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Taja\Desktop\2023 VP\2023 VP vykdymo ataskaita\"/>
    </mc:Choice>
  </mc:AlternateContent>
  <xr:revisionPtr revIDLastSave="0" documentId="13_ncr:1_{FEF7B244-C3EE-4D14-A8F4-FEC0249946C7}" xr6:coauthVersionLast="47" xr6:coauthVersionMax="47" xr10:uidLastSave="{00000000-0000-0000-0000-000000000000}"/>
  <bookViews>
    <workbookView xWindow="-120" yWindow="-120" windowWidth="29040" windowHeight="15840" xr2:uid="{00000000-000D-0000-FFFF-FFFF00000000}"/>
  </bookViews>
  <sheets>
    <sheet name="Progimnazija" sheetId="16" r:id="rId1"/>
  </sheets>
  <externalReferences>
    <externalReference r:id="rId2"/>
  </externalReferences>
  <definedNames>
    <definedName name="_xlnm.Print_Area" localSheetId="0">Progimnazija!$A$1:$J$87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2" i="16" l="1"/>
  <c r="F153" i="16"/>
  <c r="I48" i="16"/>
  <c r="I30" i="16"/>
</calcChain>
</file>

<file path=xl/sharedStrings.xml><?xml version="1.0" encoding="utf-8"?>
<sst xmlns="http://schemas.openxmlformats.org/spreadsheetml/2006/main" count="224" uniqueCount="216">
  <si>
    <t>Faktinė reikšmė</t>
  </si>
  <si>
    <t>Komentaras</t>
  </si>
  <si>
    <t>Įvykdymo procentas</t>
  </si>
  <si>
    <t>Planinė reikšmė</t>
  </si>
  <si>
    <t>Metų prioritetinė veikla, įvykdymo informacija</t>
  </si>
  <si>
    <t>Sudėtinis vertinimo kriterijus, 
matavimo vienetas</t>
  </si>
  <si>
    <t>Planinis pokytis 
(vertinimo kriterijus, 
matavimo vienetas)</t>
  </si>
  <si>
    <t>Pagrindinis vertinimo kriterijus, matavimo vienetas</t>
  </si>
  <si>
    <t>Veiklos sritis, tema, metinis veiksmas / darbas, 
įvykdymo informacija</t>
  </si>
  <si>
    <t>1. Įtraukiojo ugdymo užtikrinimas įvairių poreikių vaikams.</t>
  </si>
  <si>
    <t>Pedagogų ir švietimo pagalbos specialistų, dalyvavusių tiksliniuose mokymuose, skirtuose, įtraukčiai švietime, skaičius (žm. sk.)</t>
  </si>
  <si>
    <t>ŽMOGIŠKIEJI IŠTEKLIAI</t>
  </si>
  <si>
    <t>Pedagoginių pareigybių dalis nuo patvirtintų pareigybių (proc.)</t>
  </si>
  <si>
    <t>Darbuotojų kaitos indeksas (proc.)</t>
  </si>
  <si>
    <t>Kvalifikaciją tobulinusių darbuotojų dalis (proc.)</t>
  </si>
  <si>
    <t>Bendras patvirtintų pareigybių skaičius (vnt.)</t>
  </si>
  <si>
    <t>Neužimtų pareigybių skaičius (vnt.)</t>
  </si>
  <si>
    <t>Nepedagoginių pareigybių skaičius (vnt.)</t>
  </si>
  <si>
    <t>Mokytojo padėjėjų švietimo įstaigose skaičius (vnt.)</t>
  </si>
  <si>
    <t>Švietimo įstaigose dirbančių psichologų skaičius (vnt.)</t>
  </si>
  <si>
    <t>Švietimo įstaigose dirbančių specialiųjų pedagogų skaičius (vnt.)</t>
  </si>
  <si>
    <t>Švietimo įstaigose dirbančių socialinių pedagogų skaičius (vnt.)</t>
  </si>
  <si>
    <t>Vienam mokiniui tenkančių pedagogų skaičius (vnt.)</t>
  </si>
  <si>
    <t>Mokinių skaičius, tenkantis vienam administracijos nariui (vnt.)</t>
  </si>
  <si>
    <t>Švietimo pagalbos specialistų, tenkančių 100-ui mokinių skaičius (vnt.)</t>
  </si>
  <si>
    <t>Atleistų ir (ar) savo noru išėjusių darbuotojų skaičius (vnt.)</t>
  </si>
  <si>
    <t>Metų eigoje priimtų darbuotojų skaičius (vnt.)</t>
  </si>
  <si>
    <t>Vidutinis dirbančių darbuotojų skaičius (žm.sk.)</t>
  </si>
  <si>
    <t>Kvalifikaciją tobulinusių darbuotojų skaičius (vnt.)</t>
  </si>
  <si>
    <t>Pedagogų, tobulinusių skatmeninio raštingumo kompetencijas, dalis (proc.)</t>
  </si>
  <si>
    <t>Kvalifikacijos tobulinimosi dienų, tenkančių vienam pedagogui, skaičius (vnt.)</t>
  </si>
  <si>
    <t>Išlaidos vieno darbuotojo kvalifikacijos tobulinimui (Eur)</t>
  </si>
  <si>
    <t>FINANSAI</t>
  </si>
  <si>
    <t>Įstaigos uždirbtų metinių pajamų dalis nuo metinio įstaigos biudžeto (proc.)</t>
  </si>
  <si>
    <t>Įstaigos pritrauktos lėšos (eurai)</t>
  </si>
  <si>
    <t>Įstaigos vidutinė projektinio finansavimo paraiškomis laimėtų lėšų suma (eurai)</t>
  </si>
  <si>
    <t>Įstaigos metinis biudžetas (Eur)</t>
  </si>
  <si>
    <t>Gauti savivaldybės biudžeto asignavimai* (Eur)</t>
  </si>
  <si>
    <t xml:space="preserve">Lėšos ugdymui (Eur)
</t>
  </si>
  <si>
    <t>Mokymo ir aplinkos lėšos, tenkančios vienam bendrojo ugdymo mokyklos mokiniui (eur)</t>
  </si>
  <si>
    <t xml:space="preserve">Įstaigos įmokų pajamos už paslaugas (Eur)
</t>
  </si>
  <si>
    <t xml:space="preserve">Įstaigos uždirbtos metinės pajamos iš turto nuomos (Eur)               </t>
  </si>
  <si>
    <t xml:space="preserve">Įmokėtas į savivaldybės biudžetą įstaigos pajamų likutis (Eur)                              </t>
  </si>
  <si>
    <t>Gautos projektinio finansavimo lėšos veiklai (Eur)</t>
  </si>
  <si>
    <t>Gauta parama pinigais (Eur)</t>
  </si>
  <si>
    <t>Gauta parama paslaugomis ir turtu (Eur)</t>
  </si>
  <si>
    <t>Įstaigos pateiktų projektinio finansavimo paraiškų skaičius (vnt.)</t>
  </si>
  <si>
    <t xml:space="preserve">Patenkintų įstaigos pateiktų projektinio finansavimo paraiškų skaičius (vnt.) </t>
  </si>
  <si>
    <t>Patenkintų įstaigos pateiktų projektinio finansavimo paraiškų lėšų suma (Eur)</t>
  </si>
  <si>
    <t>Nepatenkintų įstaigos pateiktų projektinio finansavimo paraiškų lėšų suma (Eur)</t>
  </si>
  <si>
    <t xml:space="preserve">Per ataskaitinius metus panaudotų asignavimų  dalis nuo patvirtintų metinių asignavimų (proc.) </t>
  </si>
  <si>
    <t>Per ataskaitinius metus panaudotų biudžeto asignavimų  dalis nuo patvirtintų metinių biudžeto asignavimų (proc.)</t>
  </si>
  <si>
    <t>Per ataskaitinius metus panaudotų asignavimų iš įstaigos įmokų pajamų dalis nuo patvirtintų asignavimų iš įstaigos įmokų pajamų (proc.)</t>
  </si>
  <si>
    <t>Metinės įstaigos išlaidos (Eur)</t>
  </si>
  <si>
    <t>Patvirtinti įstaigos metiniai asignavimai (Eur)</t>
  </si>
  <si>
    <t>Metinės įstaigos išlaidos darbo užmokesčiui (Eur)</t>
  </si>
  <si>
    <t>Metinės įstaigos išlaidos bendrosios veiklos srities darbuotojų darbo užmokesčiui (Eur)</t>
  </si>
  <si>
    <t>Metinės įstaigos išlaidos pedagogų darbuotojų darbo užmokesčiui (Eur)</t>
  </si>
  <si>
    <t>Mokymo lėšos, panaudotos mokymo priemonėms įsigyti, tenkančios vienam mokiniui (Eur.)</t>
  </si>
  <si>
    <t>Metinės įstaigos valdomo nekilnojamojo turto išlaikymo išlaidos (Eur)</t>
  </si>
  <si>
    <t>Metinės įstaigos materialiojo turto paprastojo remonto išlaidos (Eur)</t>
  </si>
  <si>
    <t>Metinės įstaigos transporto priemonių išlaikymo išlaidos (Eur)</t>
  </si>
  <si>
    <t>Metinės įstaigos išlaidos darbuotojų kvalifikacijai tobulinti (Eur)</t>
  </si>
  <si>
    <t>Metinės įstaigos išlaidos darbuotojų komandiruotėms (Eur)</t>
  </si>
  <si>
    <t>Metinės išlaidos ilgalaikiam turtui įsigyti (Eur)</t>
  </si>
  <si>
    <t>Metinės įstaigos išlaidos rinkodarai (Eur)</t>
  </si>
  <si>
    <t>Patvirtinti savivaldybės biudžeto asignavimai</t>
  </si>
  <si>
    <t>Panaudoti biudžeto asignavimai metinėms įstaigos išlaidoms (Eur)</t>
  </si>
  <si>
    <t>Patvirtinti asignavimai iš įstaigos įmokų pajamų metinėms įstaigos išlaidoms (Eur)</t>
  </si>
  <si>
    <t>Panaudoti asignavimai iš įstaigos įmokų pajamų metinėms įstaigos išlaidoms (Eur)</t>
  </si>
  <si>
    <t>TURTAS</t>
  </si>
  <si>
    <t>Įstaigos valdomo nekilnojamojo turto 1 kv. m išlaikymo kaina (eurai)</t>
  </si>
  <si>
    <t>Pagrindinėms įstaigos funkcijoms vykdyti naudojamo nekilnojamojo turto ploto dalis (proc.)</t>
  </si>
  <si>
    <t>Įstaigos išnuomoto nekilnojamojo turto ploto dalis (proc.)</t>
  </si>
  <si>
    <t>Įstaigos valdomo nekilnojamojo turto kabinetinis plotas tenkantis vienam įstaigos administracijos darbuotojui (kv. m)</t>
  </si>
  <si>
    <t>Įstaigos patikėjimo/panaudos teise valdomo nekilnojamojo turto bendras plotas (kv. m)</t>
  </si>
  <si>
    <t>Pagrindinėms įstaigos funkcijoms vykdyti naudojamo įstaigos patikėjimo/panaudos teise valdomo nekilnojamojo turto plotas (kv. m)</t>
  </si>
  <si>
    <t>Kitos paskirties įstaigos patikėjimo/panaudos teise valdomo nekilnojamojo turto plotas (kv. m)</t>
  </si>
  <si>
    <t>Mokyklos patalpų plotas, tenkantis vienam mokiniui (kv. m.)</t>
  </si>
  <si>
    <t>Kiti įstaigos patikėjimo/panaudos teise valdomi inžineriniai statiniai (ob. sk.)</t>
  </si>
  <si>
    <t>Įstaigos išsinuomoto nekilnojamojo turto plotas (kv. m)</t>
  </si>
  <si>
    <t>Įstaigos išnuomoto nekilnojamojo turto plotas (kv. m)</t>
  </si>
  <si>
    <t>Įstaigos išnuomoto nekilnojamojo turto, naudojamo su įstaigai pavestų funkcijų vykdymu susijusiai veiklai, plotas (kv. m)</t>
  </si>
  <si>
    <t>Įstaigos išnuomoto nekilnojamojo turto, naudojamo su įstaigai pavestų funkcijų vykdymu nesusijusiai veiklai, plotas (kv. m)</t>
  </si>
  <si>
    <t>Įstaigos valdomo nekilnojamojo turto kabinetinis plotas (kv. m)</t>
  </si>
  <si>
    <t>Įstaigos naudojamos vienos transporto priemonės išlaikymo kaina (eurai)</t>
  </si>
  <si>
    <t>Įstaigos naudojami tarnybiniai lengvieji automobiliai bei kitos paskirties transporto priemonės (vnt.)</t>
  </si>
  <si>
    <t>Įstaigos patikėjimo teise valdomi tarnybiniai lengvieji automobiliai (vnt.)</t>
  </si>
  <si>
    <t>Įstaigos išsinuomoti ir (ar) pagal panaudos sutartį gauti tarnybiniai lengvieji automobiliai (vnt.)</t>
  </si>
  <si>
    <t>Įstaigos patikėjimo teise valdomos kitos paskirties transporto priemonės (vnt.)</t>
  </si>
  <si>
    <t>Įstaigos išsinuomotos ir (ar) pagal panaudos sutartis gautos kitos paskirties transporto priemonės (vnt.)</t>
  </si>
  <si>
    <t>Atvykusių iš kitos ugdymo įstaigos mokinių skaičius (vnt.)</t>
  </si>
  <si>
    <t>Išvykusių į kitą ugdymo įstaigą mokinių skaičius  (vnt.)</t>
  </si>
  <si>
    <t>PASLAUGŲ KOKYBĖ IR PRIEINAMUMAS</t>
  </si>
  <si>
    <t>Įstaigos gautų nominacijų, apdovanojimų ar premijų skaičius (vnt.)</t>
  </si>
  <si>
    <t>Vykdomų tarptautinių ir respublikinių projektų skaičius (vnt.)</t>
  </si>
  <si>
    <t>Miesto olimpiadose ir konkursuose dalyvavusių mokinių skaičius (vnt.)</t>
  </si>
  <si>
    <t>Miesto olimpiadose ir konkursuose laimėjusių prizines vietas mokinių skaičius (vnt.)</t>
  </si>
  <si>
    <t>Šalies olimpiadose ir konkursuose dalyvavusių mokinių skaičius (vnt.)</t>
  </si>
  <si>
    <t>Šalies  olimpiadose ir konkursuose laimėjusių prizines vietas mokinių skaičius (vnt.)</t>
  </si>
  <si>
    <t>Tarptautinėse olimpiadose ir konkursuose dalyvavusių  mokinių skaičius (vnt.)</t>
  </si>
  <si>
    <t>Tarptautinėse  olimpiadose ir konkursuose laimėjusių prizines vietas mokinių skaičius (vnt.)</t>
  </si>
  <si>
    <t>Įgyvendinamų respublikinių projektų skaičius (vnt.)</t>
  </si>
  <si>
    <t>Įgyvendinamų tarptautinių projektų skaičius (vnt.)</t>
  </si>
  <si>
    <t>Įgyvendinamų integruotų prevencinių programų skaičius (vnt.)</t>
  </si>
  <si>
    <t>Švietimo įstaigos teikiamomis pagalbos paslaugomis besinaudojančių mokinių dalis nuo bendro mokinių skaičiaus (proc.)</t>
  </si>
  <si>
    <t xml:space="preserve">II. Kilnojamo turto valdymas.
</t>
  </si>
  <si>
    <t>PAGRINDINĖ VEIKLA (pradinis, pagrindinis (5-8 klasės), neformalusis švietimas)</t>
  </si>
  <si>
    <t>Mokinių, besimokančių pagal pradinio ugdymo programą, skaičius (žm. sk.)</t>
  </si>
  <si>
    <t>Specialiųjų ugdymo poreikių turinčių mokinių, ugdomų pagal pradinio ugdymo programą, skaičius (žm. sk.).</t>
  </si>
  <si>
    <t>Elgesio ir emocijų sutrikimų turinčių mokinių, ugdomų pagal pradinio ugdymo programą, skaičius (žm. sk.).</t>
  </si>
  <si>
    <t>Mokinių, besimokančių 5-8 klasėse, skaičius (vnt.)</t>
  </si>
  <si>
    <t>Specialiųjų ugdymo poreikių turinčių mokinių, besimokančių 5-8 klasėse, skaičius (žm. sk.).</t>
  </si>
  <si>
    <t>5-8 klasėse elgesio ir emocijų sutrikimų turinčių mokinių skaičius (žm. sk.).</t>
  </si>
  <si>
    <t>Mokinių, ugdomų pagal pradinio ugdymo programą ir padariusių asmeninę pažangą, dalis nuo bendro jų skaičiaus (proc.)</t>
  </si>
  <si>
    <t>Mokinių, tenkančių  vienam pagalbos specialistui, skaičius (žm. sk.)</t>
  </si>
  <si>
    <t>PRITARTA</t>
  </si>
  <si>
    <t>Kauno Žaliakalnio progimnazijos tarybos</t>
  </si>
  <si>
    <t>Avyko daugiau mokinių negu išvyko.</t>
  </si>
  <si>
    <r>
      <t>KAUNO MIESTO SAVIVALDYBĖS ADMINISTRACIJOS  ŠVIETIMO SKYRIUI PRISKIRTOS 
KAUNO ŽALIAKALNIO PROGIMNAZIJOS
2023</t>
    </r>
    <r>
      <rPr>
        <b/>
        <i/>
        <sz val="16"/>
        <rFont val="Times New Roman"/>
        <family val="1"/>
      </rPr>
      <t xml:space="preserve"> </t>
    </r>
    <r>
      <rPr>
        <b/>
        <sz val="16"/>
        <rFont val="Times New Roman"/>
        <family val="1"/>
      </rPr>
      <t>METŲ VEIKLOS PLANO VYKDYMO ATASKAITA</t>
    </r>
  </si>
  <si>
    <t>2. Atnaujinto ugdymo turinio įgyvendinimas.</t>
  </si>
  <si>
    <t>Organizuotų ir įgyvendintų gerosios patirties sklaidos renginių (susitikimų), skirtų atnaujintam ugdymo turiniui įgyvendinti, skaičius (vnt.)</t>
  </si>
  <si>
    <t>Užimtų pareigybių dalis (proc.)</t>
  </si>
  <si>
    <t>Paslaugas teikiančių pagalbos specialistų skaičius (žm. sk.)</t>
  </si>
  <si>
    <t>Bendras pedagoginių darbuotojų  skaičius (tarp jų ir vadovai), tenkantis vienam mokiniui (žm. sk.)</t>
  </si>
  <si>
    <t xml:space="preserve">II. Išlaidos 
1. Užtikrinti racionalų finansinių išteklių panaudojimą.
2. Skirtų asignavimų perskirstymas nustatyta tvarka, pasikeitus faktinėms aplinkybėms.
3. Vidaus kontrolės užtikrinimas.
</t>
  </si>
  <si>
    <t>5–8 klasių mokinių, pasiekusių matematikos, skaitymo, gamtos, socialinių mokslų pagrindinį ir aukštesnįjį lygius, dalis (proc.)</t>
  </si>
  <si>
    <t>Mokinių, ugdomų pagal pagrindinio ugdymo programos pirmąją dalį (5–8 klasėse) ir padariusių asmeninę pažangą, dalis nuo bendro jų skaičiaus (proc.)</t>
  </si>
  <si>
    <t>Mokinių, pasiekusių matematikos, skaitymo,  pasaulio pažinimo pagrindinį ir aukštesnįjį lygius pradinio ugdymo programoje, dalis (proc.</t>
  </si>
  <si>
    <t>Mokinių, besimokančių pagal pradinio ugdymo programą ir ugdomų pagal atnaujinto ugdymo turinio bei bendrąsias ugdymo  programas, dalis (proc.)</t>
  </si>
  <si>
    <t>Mokinių, ugdomų pagal atnaujinto ugdymo programas, skaičius (žm. sk.)</t>
  </si>
  <si>
    <t>Mokinių, ugdomų pagal bendrąsias programas, skaičius (žm. sk.)</t>
  </si>
  <si>
    <t>Įstaigos vadovų stebėtos ugdomosios veiklos dalis nuo bendro pradiniam ugdymui skirtų veiklų skaičiaus (proc.)</t>
  </si>
  <si>
    <t>Vadovų stebėtų pradinio ugdymo programos veiklų (pamokų, būrelių, klasės valandėlių)  skaičius (vnt.)</t>
  </si>
  <si>
    <t>Vadovų stebėtų ir vertintų labai gerai ir gerai pradinio ugdymo programos veiklų (pamokų, būrelių, klasės valandėlių) skaičius (vnt.)</t>
  </si>
  <si>
    <t>Mokinių, besimokančių pagal pagrindinio ugdymo programą (5–8 klasės)  ir ugdomų pagal atnaujinto ugdymo turinio bei bendrąsias programas, dalis (proc.)</t>
  </si>
  <si>
    <t>Mokinių, ugdomų pagal atnaujinto ugdymo turinio programas, skaičius (žm. sk.)</t>
  </si>
  <si>
    <t>Įstaigos vadovų stebėtos ugdomosios veiklos dalis nuo bendro pagrindiniam ugdymui (5–8 klasės) skirtų veiklų skaičiaus (proc.)</t>
  </si>
  <si>
    <t>Vadovų stebėtų pagrindinio ugdymo (5–8 klasės) programos veiklų (pamokų, būrelių, klasės valandėlių) skaičius (vnt.)</t>
  </si>
  <si>
    <t>Vadovų stebėtų ir įvertintų  labai gerai ir gerai pagrindinio ugdymo (5–8 klasės) veiklų (pamokų, būrelių, klasės valandėlių) skaičius (vnt.)</t>
  </si>
  <si>
    <t>Organizuotų renginių, skirtų atnaujintam ugdymo turiniui taikyti, dalis (proc.)</t>
  </si>
  <si>
    <t>Organizuotų renginių, skirtų atnaujintam ugdymo turiniui taikyti įstaigos mastu, skaičius (vnt.)</t>
  </si>
  <si>
    <t>Organizuotų renginių, skirtų atnaujintam ugdymo turiniui taikyti miesto mastu, skaičius (vnt.)</t>
  </si>
  <si>
    <t>Organizuotų renginių, skirtų atnaujintam ugdymo turiniui taikyti šalies mastu, skaičius (vnt.)</t>
  </si>
  <si>
    <t>Mokytojų, pagalbos specialistų ir vadovų, tobulinusių kvalifikaciją renginiuose, skirtuose atnaujintam ugdymo turiniui taikyti, dalis (proc.)</t>
  </si>
  <si>
    <t>Mokytojų, dalyvavusių kvalifikacijos tobulinimo renginiuose, skirtuose atnaujintam ugdymo turiniui taikyti, skaičius (žm. sk.)</t>
  </si>
  <si>
    <t>Pagalbos specialistų, dalyvavusių kvalifikacijos tobulinimo renginiuose, skirtuose atnaujintam ugdymo turiniui taikyti, skaičius (žm. sk.)</t>
  </si>
  <si>
    <t>Vadovų, dalyvavusių kvalifikacijos tobulinimo renginiuose, skirtuose atnaujintam ugdymo turiniui taikyti, skaičius (žm. sk.)</t>
  </si>
  <si>
    <t>1 kv. m išlaikymo kaina sumažėjo dėl saulės elektrinės</t>
  </si>
  <si>
    <t xml:space="preserve"> Mokinių, ugdomų pagal pradinio ugdymo programą ir padariusių individualią pažangą, skaičius (žm. sk.)</t>
  </si>
  <si>
    <t>Specialiųjų ugdymosi poreikių turinčių mokinių, padariusių pažangą, skaičius  (žm. sk.)</t>
  </si>
  <si>
    <t>4 klasės mokinių, pasiekusių matematikos  pagrindinį ir aukštesnįjį lygius, skaičius (žm. sk.)</t>
  </si>
  <si>
    <t>4 klasės mokinių, pasiekusių skaitymo  pagrindinį ir aukštesnįjį lygius, skaičius (žm. sk.)</t>
  </si>
  <si>
    <t>4 klasės mokinių, pasiekusių pasaulio pažinimo pagrindinį ir aukštesnįjį lygius, skaičius (žm. sk.)</t>
  </si>
  <si>
    <t>4 klasės mokinių, turinčių nepatenkinamą mokymosi lygį, skaičius (žm. sk.)</t>
  </si>
  <si>
    <t>Mokinių, ugdomų pagal  pagrindinio ugdymo programos pirmąją dalį (5–8 klasėse) ir padariusių individualią pažangą, skaičius (žm. sk.)</t>
  </si>
  <si>
    <t>Specialiųjų ugdymosi poreikių turinčių mokinių, padariusių pažangą, skaičius (žm. sk.)</t>
  </si>
  <si>
    <t>6 klasės mokinių, pasiekusių matematikos pagrindinį ir aukštesnįjį lygius, dalis (žm. sk.)</t>
  </si>
  <si>
    <t>6 klasės mokinių, pasiekusių skaitymo pagrindinį ir aukštesnįjį lygius, dalis (žm. sk.)</t>
  </si>
  <si>
    <t>6 klasės mokinių, pasiekusių gamtos mokslų pagrindinį ir aukštesnįjį lygius, dalis (žm. sk.)</t>
  </si>
  <si>
    <t>8 klasės mokinių, pasiekusių matematikos pagrindinį ir aukštesnįjį lygius, dalis (žm. sk.)</t>
  </si>
  <si>
    <t>8 klasės mokinių, pasiekusių skaitymo pagrindinį ir aukštesnįjį lygius, dalis (žm. sk.)</t>
  </si>
  <si>
    <t>8 klasės mokinių, pasiekusių rašymo pagrindinį ir aukštesnįjį lygius, dalis (žm. sk.)</t>
  </si>
  <si>
    <t>8 klasės mokinių, pasiekusių gamtos mokslų pagrindinį ir aukštesnįjį lygius, dalis (žm. sk.)</t>
  </si>
  <si>
    <t>8 klasės mokinių, pasiekusių socialinių mokslų pagrindinį ir aukštesnįjį lygius, skaičius (žm. sk.)</t>
  </si>
  <si>
    <t>5–8 klasių mokinių lankytų dienų skaičius  (vnt.)</t>
  </si>
  <si>
    <t>Lankytų dienų dalis nuo bendro ugdymui(si) skirtų dienų skaičiaus (proc.)</t>
  </si>
  <si>
    <t>Lankytų dienų dalis nuo bendro ugdymuisi skirtų dienų skaičiaus (proc.)</t>
  </si>
  <si>
    <t>Mokinių, ugdomų pagal pradinio ugdymo programą, lankytų dienų skaičius  (vnt.)</t>
  </si>
  <si>
    <t>Be pateisinamos priežasties praleistų dienų skaičius (vnt.)</t>
  </si>
  <si>
    <t>Tėvų (globėjų, rūpintojų, įtėvių), labai gerai ir gerai vertinančių vaiko, ugdomo pagal pradinio ugdymo programą, savijautą, skaičius (žm. sk.)</t>
  </si>
  <si>
    <t>4 klasės mokinių, saugiai besijaučiančių mokykloje, skaičius (žm. sk.)</t>
  </si>
  <si>
    <t>Tėvų (globėjų, rūpintojų, įtėvių) labai gerai ir gerai vertinančių vaiko, ugdomo pagal pagrindinio ugdymo programą, savijautą, skaičius (žm. sk.)</t>
  </si>
  <si>
    <t>6 klasės mokinių, saugiai besijaučiančių mokykloje, skaičius (žm. sk.)</t>
  </si>
  <si>
    <t>8 klasės mokinių, saugiai besijaučiančių mokykloje, skaičius (žm. sk.)</t>
  </si>
  <si>
    <t>Logopedo pagalbą gaunančių mokinių skaičius (žm. sk.)</t>
  </si>
  <si>
    <t>Specialiojo pedagogo pagalbą gaunančių mokinių skaičius (žm. sk.)</t>
  </si>
  <si>
    <t>Psichologo pagalbą gaunančių mokinių skaičius (žm.sk.)</t>
  </si>
  <si>
    <t>Patenkintų prašymų priimti mokinius į įstaigos 1–4 klases dalis nuo bendro prašymų skaičiaus (proc.)</t>
  </si>
  <si>
    <t>Prašymų priimti mokinius į įstaigos 1–4 klases, skaičius (vnt.)</t>
  </si>
  <si>
    <t>Patenkintų prašymų priimti mokinius į įstaigos 1–4 klases  skaičius (vnt.)</t>
  </si>
  <si>
    <t>Nepatekusių į 1–4 klases mokinių skaičius (žm. sk.)</t>
  </si>
  <si>
    <t>Patenkintų prašymų priimti mokinius į įstaigos 5–8 klases dalis nuo bendro prašymų skaičiaus (proc.)</t>
  </si>
  <si>
    <t>Nepatekusių į 5–8 klases mokinių skaičius  (žm. sk.)</t>
  </si>
  <si>
    <t>Mokinių, ugdomų pagal pagrindinio ugdymo programos pirmąją dalį (5–8 klasėse), skaičius (žm. sk.).</t>
  </si>
  <si>
    <t xml:space="preserve">Mokinių, ugdomų pagal pagrindinio ugdymo programos pirmąją dalį (5–8 klasėse), skaičiaus kaita įstaigoje </t>
  </si>
  <si>
    <t>Mokinių, tęsiančių ugdymąsi pagal bendrojo ugdymo mokyklos vykdomą aukštesnę programą (ar jos dalį), dalis (proc.)</t>
  </si>
  <si>
    <t xml:space="preserve">Mokinių, ugdomų pagal pradinio ugdymo programą,  skaičiaus kaita įstaigoje. </t>
  </si>
  <si>
    <t>Mokinių, ugdomų pagal pradinio ugdymo programą, skaičius (žm. sk.).</t>
  </si>
  <si>
    <t xml:space="preserve">Atvykusių iš kitų ugdymo įstaigų mokinių skaičius (žm. sk.) </t>
  </si>
  <si>
    <t>Išvykusių į kitas ugdymo įstaigas mokinių  skaičius  (žm. sk.)</t>
  </si>
  <si>
    <t>Mokinių, užimtų neformaliojo  švietimo veiklomis, dalis nuo bendro besimokančiųjų skaičiaus (proc.)</t>
  </si>
  <si>
    <t>Mokinių poreikius tenkinančių įgyvendinamų integruotų neformaliojo švietimo programų krypčių ir vykdomų programų skaičius (vnt.)</t>
  </si>
  <si>
    <t>Mokinių, užimtų neformaliojo švietimo veiklomis bendrojo ugdymo mokykloje, skaičius (žm. sk.)</t>
  </si>
  <si>
    <t>Mokinių, užimtų neformaliojo švietimo veiklomis neformaliojo švietimo įstaigoje, skaičius (žm. sk.)</t>
  </si>
  <si>
    <t>Bendrojo ugdymo mokykloje įgyvendinamų neformaliojo švietimo programų sričių skaičius (vnt.)</t>
  </si>
  <si>
    <t>Bendrojo ugdymo mokykloje vykdomų neformaliojo švietimo  programų skaičius (vnt.)</t>
  </si>
  <si>
    <t xml:space="preserve"> Į progimnaziją pateko visi 5-8 kl. mokiniai, kurie pareiškė norą mokytis. </t>
  </si>
  <si>
    <t>Padidėjo mokinių skaičius, kuriems reikalinga švietimo pagalba.</t>
  </si>
  <si>
    <t>Mokinių, saugiai ir gerai besijaučiančių ugdymo įstaigoje, dalis nuo bendro jų skaičiaus (proc.)</t>
  </si>
  <si>
    <t>Mokinių, ugdomų pagal pradinio atnaujinto ugdymo turinio programas, gerai ir labai gerai vertinančių savo savijautą, skaičius (žm. sk.)</t>
  </si>
  <si>
    <t>Mokinių, ugdomų pagal pagrindinio atnaujinto ugdymo turinio programas, gerai ir labai gerai vertinančių savo savijautą, skaičius (žm. sk.)</t>
  </si>
  <si>
    <t>90 </t>
  </si>
  <si>
    <t>PRITARTA
Kauno miesto savivaldybės tarybos  
2024 m.                          d. 
sprendimu Nr. T-</t>
  </si>
  <si>
    <t>PATVIRTINTA
Kauno Žaliakalnio progimnazijos  direktoriaus
2024 m. sausio 31  d. 
įsakymu Nr. V-11</t>
  </si>
  <si>
    <t>2024 m. sausio 29 d. nutarimu Nr. 2</t>
  </si>
  <si>
    <r>
      <rPr>
        <b/>
        <sz val="12"/>
        <rFont val="Times New Roman"/>
        <family val="1"/>
        <charset val="186"/>
      </rPr>
      <t>I. Personalo valdymas:</t>
    </r>
    <r>
      <rPr>
        <sz val="12"/>
        <rFont val="Times New Roman"/>
        <family val="1"/>
        <charset val="186"/>
      </rPr>
      <t xml:space="preserve">
</t>
    </r>
    <r>
      <rPr>
        <b/>
        <sz val="12"/>
        <rFont val="Times New Roman"/>
        <family val="1"/>
        <charset val="186"/>
      </rPr>
      <t>1. Tobulinti darbuotojų motyvacinę sistemą, siekiant veiklos efektyvumo.</t>
    </r>
    <r>
      <rPr>
        <sz val="12"/>
        <rFont val="Times New Roman"/>
        <family val="1"/>
        <charset val="186"/>
      </rPr>
      <t xml:space="preserve">
1.1.Kartą per metus individualių pokalbių su kiekvienu darbuotoju,
susitariant dėl svarbiausių darbų ir veiklos rezultatų organizavimas.
1.2. Edukacinės išvykos pedagogams, telkiant kolektyvą komandiniam darbui, organizavimas.
1.3. Mokytojų ir mokinių veiklos pasiekimų viešinimas progimnazijos interneto svetainėje.
</t>
    </r>
    <r>
      <rPr>
        <b/>
        <sz val="12"/>
        <rFont val="Times New Roman"/>
        <family val="1"/>
        <charset val="186"/>
      </rPr>
      <t>2. Plėtoti vertybines nuostatas, reikalingas rengiantis įtraukiajam ugdymui bei kuriant taikią ir tvarią bendruomenę.</t>
    </r>
    <r>
      <rPr>
        <sz val="12"/>
        <rFont val="Times New Roman"/>
        <family val="1"/>
        <charset val="186"/>
      </rPr>
      <t xml:space="preserve">
2.1. Bendradarbiavimas su Pedagogine psichologine tarnyba, įvertinant pagalbos mokiniui specialistų poreikį.
2.2. Tolimesnis bendradarbiavimas su Kauno Algio Žikevičiaus saugaus vaiko mokykla.
2.3. Progimnazijos bendruomenės renginio dėl vertybinių nuostatų stiprinimo įtraukiojo ugdymo klausimais organizavimas.
</t>
    </r>
    <r>
      <rPr>
        <b/>
        <sz val="12"/>
        <rFont val="Times New Roman"/>
        <family val="1"/>
        <charset val="186"/>
      </rPr>
      <t>3. Sudaryti pedagogams karjeros galimybes.</t>
    </r>
    <r>
      <rPr>
        <sz val="12"/>
        <rFont val="Times New Roman"/>
        <family val="1"/>
        <charset val="186"/>
      </rPr>
      <t xml:space="preserve">
3.1. Dviejų pedagogų atestacija aukštesnei kvalifikacinei kategorijai įgyti.
3.2. Bendradarbiavimas su VDU, LSU dėl studentų praktikos atlikimo.</t>
    </r>
    <r>
      <rPr>
        <sz val="12"/>
        <color rgb="FFFF0000"/>
        <rFont val="Times New Roman"/>
        <family val="1"/>
        <charset val="186"/>
      </rPr>
      <t xml:space="preserve">
                                                                                                                                                                  </t>
    </r>
  </si>
  <si>
    <r>
      <t>II. Kvalifikacijos tobulinimas:
1. Atlikti įstaigos darbuotojų kvalifikacijos tobulinimo poreikio tyrimą.</t>
    </r>
    <r>
      <rPr>
        <sz val="12"/>
        <rFont val="Times New Roman"/>
        <family val="1"/>
        <charset val="186"/>
      </rPr>
      <t xml:space="preserve">
1.1. Įstaigos darbuotojų kvalifikacijos tobulinimo poreikio tyrimo atlikimas ir prioritetų nustatymas.
1.2.2 tikslinių seminarų progimnazijos mokytojams organizavimas.
</t>
    </r>
    <r>
      <rPr>
        <b/>
        <sz val="12"/>
        <rFont val="Times New Roman"/>
        <family val="1"/>
        <charset val="186"/>
      </rPr>
      <t>2. Parengti ir įgyvendinti prioritetinių pedagoginių sričių ir kompetencijų kvalifikacijos tobulinimo planą.</t>
    </r>
    <r>
      <rPr>
        <sz val="12"/>
        <rFont val="Times New Roman"/>
        <family val="1"/>
        <charset val="186"/>
      </rPr>
      <t xml:space="preserve">
2.1. Mokytojų kompetencijų tobulinimas įtraukiojo ugdymo, atnaujintų BP, skaitmeninių priemonių panaudojimo ugdymo procese  klausimais.
2.2. Ugdomosios veiklos stebėsena, vertinant kvalifikacijos tobulinimo įtaką pamokos vadybos pokyčiams, mokinių pasiekimams ir pažangai: 
2.2.1. kiekvienas mokytojas kvalifikaciją tobulina iki 5 dienų (30 val.) per metus;
2.2.2. įgytų kompetencijų sklaida pedagogų bendruomenėje;
2.2.3. atvirų ir/ar integruotų pamokų/veiklų vykdymas.</t>
    </r>
  </si>
  <si>
    <r>
      <rPr>
        <b/>
        <sz val="12"/>
        <rFont val="Times New Roman"/>
        <family val="1"/>
        <charset val="186"/>
      </rPr>
      <t>I. Gautos lėšos:
1. Racionaliai planuojami ir panaudojami finansiniai ištekliai</t>
    </r>
    <r>
      <rPr>
        <sz val="12"/>
        <rFont val="Times New Roman"/>
        <family val="1"/>
        <charset val="186"/>
      </rPr>
      <t xml:space="preserve">.
1.1. Biudžeto projekto rengimas.
1.2. Informacijos apie išnuomotas ir nuomotinas patalpas viešinimas progimnazijos interneto svetainėje.
1.3. Iki rugsėjo 1d. nuomojamų patalpų įkainių peržiūra, optimizavimas ir teikimas savivaldybės administracijos direktoriui patvirtinti.
</t>
    </r>
    <r>
      <rPr>
        <b/>
        <sz val="12"/>
        <rFont val="Times New Roman"/>
        <family val="1"/>
        <charset val="186"/>
      </rPr>
      <t>2. 1,2 proc. GPM lėšų pritraukimas, bendradarbiaujant su progimnazijos bendruomenės nariais.</t>
    </r>
    <r>
      <rPr>
        <sz val="12"/>
        <rFont val="Times New Roman"/>
        <family val="1"/>
        <charset val="186"/>
      </rPr>
      <t xml:space="preserve">
</t>
    </r>
    <r>
      <rPr>
        <b/>
        <sz val="12"/>
        <rFont val="Times New Roman"/>
        <family val="1"/>
        <charset val="186"/>
      </rPr>
      <t>3. Naujų šalies ir tarptautinių projektų parengimas finansavimui gauti.</t>
    </r>
    <r>
      <rPr>
        <sz val="12"/>
        <rFont val="Times New Roman"/>
        <family val="1"/>
        <charset val="186"/>
      </rPr>
      <t xml:space="preserve">
</t>
    </r>
  </si>
  <si>
    <r>
      <rPr>
        <b/>
        <sz val="12"/>
        <rFont val="Times New Roman"/>
        <family val="1"/>
        <charset val="186"/>
      </rPr>
      <t>I. Nekilnojamojo turto valdymas:
1. Užtikrinti racionalų nekilnojamojo turto valdymą duomenimis grįsta vadyba.</t>
    </r>
    <r>
      <rPr>
        <sz val="12"/>
        <rFont val="Times New Roman"/>
        <family val="1"/>
        <charset val="186"/>
      </rPr>
      <t xml:space="preserve">
1.1. Sunaudojamų energetinių išteklių apskaita, metų pabaigoje lyginamosios  analizės parengimas.
1.2. Išvadų ir pasiūlymų dėl racionalesnio išteklių naudojimo parengimas.
</t>
    </r>
    <r>
      <rPr>
        <b/>
        <sz val="12"/>
        <rFont val="Times New Roman"/>
        <family val="1"/>
        <charset val="186"/>
      </rPr>
      <t>2. Užtikrinti progimnazijos patalpų tausojantį turto valdymą.</t>
    </r>
    <r>
      <rPr>
        <sz val="12"/>
        <rFont val="Times New Roman"/>
        <family val="1"/>
        <charset val="186"/>
      </rPr>
      <t xml:space="preserve">
2.1. Sisteminga nuomojamų patalpų energetinių išteklių sunaudojimo kontrolė, prevencinių priemonių naudojimas išteklių mažinimui. Vykdoma kas mėnesį.
2.2. Savalaikė pastatų priežiūra ir remontas. Remonto vykdymas pagal finansines galimybes.
2.3. Racionalus pagrindinėms progimnazijos funkcijoms vykdyti ploto paskirstymas.
</t>
    </r>
    <r>
      <rPr>
        <sz val="12"/>
        <rFont val="Times New Roman"/>
        <family val="1"/>
        <charset val="204"/>
      </rPr>
      <t xml:space="preserve">
</t>
    </r>
    <r>
      <rPr>
        <sz val="12"/>
        <rFont val="Times New Roman"/>
        <family val="1"/>
        <charset val="186"/>
      </rPr>
      <t xml:space="preserve">
</t>
    </r>
  </si>
  <si>
    <r>
      <rPr>
        <b/>
        <sz val="12"/>
        <rFont val="Times New Roman"/>
        <family val="1"/>
        <charset val="186"/>
      </rPr>
      <t>I. Pradinio ugdymo organizavimas:
1. Užtikrinti Žaliakalnio seniūnijos ikimokyklinio ugdymo įstaigų vaikų ugdymo tęstinumą, vykdant tikslingas bendradarbiavimo veiklas.</t>
    </r>
    <r>
      <rPr>
        <sz val="12"/>
        <rFont val="Times New Roman"/>
        <family val="1"/>
        <charset val="186"/>
      </rPr>
      <t xml:space="preserve">
1.1. 1–2 renginiai, projektai. 
1.2. Atvirų durų diena.
1.3. Aktualios informacijos ikimokyklinio ugdymo įstaigų vaikų tėvams apie priėmimą, mokymosi sąlygas progimnazijoje teikimas. 
1.4. Informacijos apie vykdomas veiklas, projektus, pasiekimus ir kt. viešinimas progimnazijos interneto svetainėje.
II. Pagrindinio ( 5–8 klasės) ugdymo organizavimas:
</t>
    </r>
    <r>
      <rPr>
        <b/>
        <sz val="12"/>
        <rFont val="Times New Roman"/>
        <family val="1"/>
        <charset val="186"/>
      </rPr>
      <t>2. Užtikrinti Žaliakalnio progimnazijos mokinių, besimokančių pagal pradinio ugdymo programą, tęstinumą ir pritraukti būsimus penktų klasių mikrorajono mokinius.</t>
    </r>
    <r>
      <rPr>
        <sz val="12"/>
        <rFont val="Times New Roman"/>
        <family val="1"/>
        <charset val="186"/>
      </rPr>
      <t xml:space="preserve">
2.1. Atvirų durų diena.
2.2. Ugdymo veiklų 4 klasių mokiniams, supažindinant su būsimais dalykų mokytojais, organizavimas. 
2.3. Skatinamos ir remiamos mokinių savivaldos iniciatyvos, lyderystė.</t>
    </r>
  </si>
  <si>
    <r>
      <rPr>
        <b/>
        <sz val="12"/>
        <rFont val="Times New Roman"/>
        <family val="1"/>
        <charset val="186"/>
      </rPr>
      <t xml:space="preserve">II. Gerų ugdymo(-si) rezultatų užtikrinimas: 
1. Skaitymo ir rašto kultūros kompetencijų ugdymas įvairių dalykų pamokose. </t>
    </r>
    <r>
      <rPr>
        <sz val="12"/>
        <rFont val="Times New Roman"/>
        <family val="1"/>
        <charset val="186"/>
      </rPr>
      <t xml:space="preserve">
1.1. Skaitymo strategijų naudojimas dalykų pamokose. 
1.2. Ilgalaikis projektas „Skaitau - mokausi, augu, tobulėju“: 
1.2.1. Pradinių klasių projektas ,,Skaitau su šeima“.
1.2.2. Dailaus rašto konkursas ,,Auksinė plunksna“.
1.2.3. Raiškaus skaitymo konkursas lietuvių ir užsienio kalbomis.
1.2.4. Mokytojų dienos iniciatyva ,,Laiškas mokytojui“.
</t>
    </r>
    <r>
      <rPr>
        <b/>
        <sz val="12"/>
        <rFont val="Times New Roman"/>
        <family val="1"/>
        <charset val="186"/>
      </rPr>
      <t>2. Taikant Lean įrankius siekti mokinių gerovės ir geresnių mokymosi rezultatų.</t>
    </r>
    <r>
      <rPr>
        <sz val="12"/>
        <rFont val="Times New Roman"/>
        <family val="1"/>
        <charset val="186"/>
      </rPr>
      <t xml:space="preserve">
2.1. „Planuok, daryk, tikrink ir veik“ metodo taikymas ugdymo procese. 
2.2. Apskrito stalo metodikos taikymas.
2.3. Ilgalaikis projektas „Veikiame kartu“ įtraukiant tėvus.
</t>
    </r>
    <r>
      <rPr>
        <b/>
        <sz val="12"/>
        <rFont val="Times New Roman"/>
        <family val="1"/>
        <charset val="186"/>
      </rPr>
      <t>3. Tarpdalykinė integracija ir praktinis žinių taikymas, siekiant mokymosi pažangos.</t>
    </r>
    <r>
      <rPr>
        <sz val="12"/>
        <rFont val="Times New Roman"/>
        <family val="1"/>
        <charset val="186"/>
      </rPr>
      <t xml:space="preserve">
3.1. Ruošiant ilgalaikius dalykų planus organizuoti dalykų mokytojų apskritus stalus.
3.2. 4-tų klasių mokinių ir mokytojų dalykininkų projektas ,,Bendradarbiaukime“
3.3. Ilgalaikis STEAM projektas ,,Gyvenimui mokomės“.
3.4. Integruotos pamokos:
3.4.1. Anglų, lietuvių kalbos pamoka „Mano planeta“ pagal „Mažąjį princą“.
3.4.2. Gamtos mokslų ir užsienio kalbų pamoka „Gyvūnai“.
3.4.3. Matematikos ir lietuvių kalbos pamoka „Uždavinys eilėraštyje“.
3.5. Integruoti projektai:
3.5.1. Gamtos, geografijos, fizinio ugdymo projektas. 
3.5.2. Technologijų, biologijos, informacinių technologijų ir lietuvių kalbos projektas „Kaip pagerinti mokinių maitinimosi kokybę“.                                                                                                                                                                                          </t>
    </r>
  </si>
  <si>
    <r>
      <rPr>
        <b/>
        <sz val="12"/>
        <rFont val="Times New Roman"/>
        <family val="1"/>
        <charset val="186"/>
      </rPr>
      <t>III. Geros savijautos užtikrinimas:
1. Saugios ugdymosi aplinkos kūrimas, ugdant mokinių socialines emocines kompetencijas.</t>
    </r>
    <r>
      <rPr>
        <sz val="12"/>
        <rFont val="Times New Roman"/>
        <family val="1"/>
        <charset val="186"/>
      </rPr>
      <t xml:space="preserve">
1.1. Ilgalaikis projektas ,,Mokinys mokiniui“.
1.2. Prevencinės programos ,,Laikas kartu“ vykdymas.
1.3. Prevencinės programos ,,Paauglystės kryžkelės“ vykdymas.
1.4. Dalyvavimas draugiškoje SEU olimpiadoje „Dramblys“.
1.5. Apklausa mokiniams ir mokinių tėvams (globėjams, rūpintojams) mokinių jausenai ir patyčių lygiui nustatyti.
1.6. Akcija ,,Būk saugus internete“.
1.7. Renginiai skirti Tolerancijos dienai.
</t>
    </r>
    <r>
      <rPr>
        <b/>
        <sz val="12"/>
        <rFont val="Times New Roman"/>
        <family val="1"/>
        <charset val="186"/>
      </rPr>
      <t xml:space="preserve">2. Šeimos ir progimnazijos partnerystė, įtraukiant tėvus į saugios aplinkos kūrimą. </t>
    </r>
    <r>
      <rPr>
        <sz val="12"/>
        <rFont val="Times New Roman"/>
        <family val="1"/>
        <charset val="186"/>
      </rPr>
      <t xml:space="preserve">
2.1. Ugdymo karjerai  dienos organizavimas.
2.2. Tėvų dienos organizavimas.
2.3. Sporto ir sveikatinimo dienos organizavimas.
2.4.Šachmatų turnyras.
2.5. Projektas ,,Rudens mozaika“.
2.6. Projektas ,,Šimtas dienų mokykloje“.
2.7. Kaziuko mugė.
</t>
    </r>
  </si>
  <si>
    <r>
      <rPr>
        <b/>
        <sz val="12"/>
        <color theme="1"/>
        <rFont val="Times New Roman"/>
        <family val="1"/>
        <charset val="186"/>
      </rPr>
      <t>IV. Paslaugų, atsižvelgiant į vaiko poreikius, užtikrinimas:
1. Diferencijuoti ir individualizuoti ugdymą, skatinant mokinių tiriamąją veiklą, kūrybiškumą ir inovatyvumą.</t>
    </r>
    <r>
      <rPr>
        <sz val="12"/>
        <color theme="1"/>
        <rFont val="Times New Roman"/>
        <family val="1"/>
        <charset val="186"/>
      </rPr>
      <t xml:space="preserve">
1.1. EMA ir EDUKA elektroninių mokymosi aplinkų naudojimas, diferencijuojant ir individualizuojant mokymosi procesą.
1.2. IKT ,,Vedliai“ naudojimas pradiniame ugdyme.
1.3. Veiklos netradicinėse aplinkose.
1.4. Dalyvavimas miesto, šalies, tarptautiniuose konkursuose, olimpiadose.
</t>
    </r>
    <r>
      <rPr>
        <b/>
        <sz val="12"/>
        <color theme="1"/>
        <rFont val="Times New Roman"/>
        <family val="1"/>
        <charset val="186"/>
      </rPr>
      <t>2. Taikyti įtraukiojo ugdymo strategijas bei metodus, atsižvelgiant į kiekvieno mokinio poreikius</t>
    </r>
    <r>
      <rPr>
        <sz val="12"/>
        <color theme="1"/>
        <rFont val="Times New Roman"/>
        <family val="1"/>
        <charset val="186"/>
      </rPr>
      <t xml:space="preserve">.
2.1. Bendruomenės švietimo renginio įtraukties klausimais organizavimas.
2.2. Dalyvavimas „Erasmus+“ ECO-IN europiniame tyrimų projekte „Naujas algoritmas įtraukiajam ugdymui“.
2.3. Dalyvavimas projekte „Naujas lietuvių-ukrainiečių klasių ugdymas“.
</t>
    </r>
  </si>
  <si>
    <r>
      <rPr>
        <b/>
        <sz val="12"/>
        <color theme="1"/>
        <rFont val="Times New Roman"/>
        <family val="1"/>
        <charset val="186"/>
      </rPr>
      <t>V. Pradinio ir pagrindinio  ugdymo prieinamumas:
1. Patenkinti visus progimnazijai priskirtoje aptarnavimo teritorijoje gyvenančių asmenų prašymus, priimti mokytis į 1–8 klases.</t>
    </r>
    <r>
      <rPr>
        <sz val="12"/>
        <color theme="1"/>
        <rFont val="Times New Roman"/>
        <family val="1"/>
        <charset val="186"/>
      </rPr>
      <t xml:space="preserve">
1.1. tikslingas klasių komplektų  poreikio numatymas  teikiant juos tvirtinti Kauno miesto savivaldybės tarybai. 
</t>
    </r>
    <r>
      <rPr>
        <b/>
        <sz val="12"/>
        <color theme="1"/>
        <rFont val="Times New Roman"/>
        <family val="1"/>
        <charset val="186"/>
      </rPr>
      <t>2. Iš kitų teritorijų mokinių priėmimo vykdymas esant laisvų vietų ir neviršijant savivaldybės nustatytų klasių komplektų ir mokinių skaičiaus.</t>
    </r>
    <r>
      <rPr>
        <sz val="12"/>
        <color theme="1"/>
        <rFont val="Times New Roman"/>
        <family val="1"/>
        <charset val="186"/>
      </rPr>
      <t xml:space="preserve">
</t>
    </r>
  </si>
  <si>
    <r>
      <rPr>
        <b/>
        <sz val="12"/>
        <color theme="1"/>
        <rFont val="Times New Roman"/>
        <family val="1"/>
        <charset val="186"/>
      </rPr>
      <t>VI. Neformaliojo vaikų švietimo organizavimas:
1. Ugdyti ir plėtoti mokinių kompetencijas per saviraiškos poreikių tenkinimą.</t>
    </r>
    <r>
      <rPr>
        <sz val="12"/>
        <color theme="1"/>
        <rFont val="Times New Roman"/>
        <family val="1"/>
        <charset val="204"/>
      </rPr>
      <t xml:space="preserve">
1.1. Mokinių skatinimas dalyvauti įvairioje neformaliojo ugdymo veikloje: būreliuose, projektuose, renginiuose, konkursuose.
1.2. Informacijos apie mokinių neformaliojo ugdymo pasiekimus, rezultatus viešinimas progimnazijos interneto svetainėje.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</si>
</sst>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86"/>
      <scheme val="minor"/>
    </font>
    <font>
      <b/>
      <sz val="11"/>
      <color theme="1"/>
      <name val="Calibri"/>
      <family val="2"/>
      <charset val="186"/>
      <scheme val="minor"/>
    </font>
    <font>
      <sz val="11"/>
      <name val="Calibri"/>
      <family val="2"/>
      <charset val="186"/>
      <scheme val="minor"/>
    </font>
    <font>
      <b/>
      <sz val="14"/>
      <name val="Calibri Light"/>
      <family val="2"/>
      <charset val="186"/>
      <scheme val="major"/>
    </font>
    <font>
      <b/>
      <sz val="12"/>
      <name val="Calibri Light"/>
      <family val="2"/>
      <charset val="186"/>
      <scheme val="major"/>
    </font>
    <font>
      <b/>
      <sz val="16"/>
      <name val="Times New Roman"/>
      <family val="1"/>
    </font>
    <font>
      <b/>
      <i/>
      <sz val="16"/>
      <name val="Times New Roman"/>
      <family val="1"/>
    </font>
    <font>
      <b/>
      <i/>
      <sz val="14"/>
      <color theme="1"/>
      <name val="Calibri"/>
      <family val="2"/>
      <scheme val="minor"/>
    </font>
    <font>
      <b/>
      <sz val="12"/>
      <name val="Times New Roman"/>
      <family val="1"/>
      <charset val="186"/>
    </font>
    <font>
      <sz val="12"/>
      <name val="Times New Roman"/>
      <family val="1"/>
      <charset val="186"/>
    </font>
    <font>
      <sz val="12"/>
      <color theme="1"/>
      <name val="Times New Roman"/>
      <family val="1"/>
      <charset val="186"/>
    </font>
    <font>
      <b/>
      <sz val="12"/>
      <color theme="1"/>
      <name val="Times New Roman"/>
      <family val="1"/>
      <charset val="186"/>
    </font>
    <font>
      <sz val="12"/>
      <name val="Times New Roman"/>
      <family val="1"/>
      <charset val="204"/>
    </font>
    <font>
      <sz val="11"/>
      <color theme="1"/>
      <name val="Times New Roman"/>
      <family val="1"/>
      <charset val="186"/>
    </font>
    <font>
      <sz val="11"/>
      <color theme="1"/>
      <name val="Times New Roman"/>
      <family val="1"/>
      <charset val="204"/>
    </font>
    <font>
      <sz val="12"/>
      <color theme="1"/>
      <name val="Calibri"/>
      <family val="2"/>
      <charset val="186"/>
      <scheme val="minor"/>
    </font>
    <font>
      <sz val="12"/>
      <color theme="1"/>
      <name val="Times New Roman"/>
      <family val="1"/>
      <charset val="204"/>
    </font>
    <font>
      <b/>
      <sz val="12"/>
      <name val="Times New Roman"/>
      <family val="1"/>
      <charset val="204"/>
    </font>
    <font>
      <sz val="11"/>
      <name val="Times New Roman"/>
      <family val="1"/>
      <charset val="204"/>
    </font>
    <font>
      <sz val="12"/>
      <color theme="4"/>
      <name val="Times New Roman"/>
      <family val="1"/>
      <charset val="186"/>
    </font>
    <font>
      <sz val="12"/>
      <name val="Times New Roman"/>
      <family val="1"/>
    </font>
    <font>
      <sz val="12"/>
      <color theme="1"/>
      <name val="Times New Roman"/>
      <family val="1"/>
    </font>
    <font>
      <sz val="11"/>
      <name val="Times New Roman"/>
      <family val="1"/>
      <charset val="186"/>
    </font>
    <font>
      <sz val="12"/>
      <color rgb="FFFF0000"/>
      <name val="Times New Roman"/>
      <family val="1"/>
    </font>
    <font>
      <sz val="12"/>
      <color theme="4"/>
      <name val="Times New Roman"/>
      <family val="1"/>
      <charset val="204"/>
    </font>
    <font>
      <sz val="11"/>
      <color theme="4"/>
      <name val="Calibri"/>
      <family val="2"/>
      <charset val="186"/>
      <scheme val="minor"/>
    </font>
    <font>
      <b/>
      <sz val="12"/>
      <name val="Calibri"/>
      <family val="2"/>
      <charset val="186"/>
      <scheme val="minor"/>
    </font>
    <font>
      <b/>
      <sz val="12"/>
      <name val="Times New Roman"/>
      <family val="1"/>
    </font>
    <font>
      <sz val="12"/>
      <name val="Calibri"/>
      <family val="2"/>
      <charset val="186"/>
      <scheme val="minor"/>
    </font>
    <font>
      <sz val="12"/>
      <color rgb="FF000000"/>
      <name val="Times New Roman"/>
      <family val="1"/>
      <charset val="204"/>
    </font>
    <font>
      <sz val="12"/>
      <color rgb="FFFF000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266">
    <xf numFmtId="0" fontId="0" fillId="0" borderId="0" xfId="0"/>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wrapText="1"/>
    </xf>
    <xf numFmtId="0" fontId="3" fillId="0" borderId="0" xfId="0" applyFont="1" applyAlignment="1">
      <alignment horizontal="center" vertical="center" wrapText="1"/>
    </xf>
    <xf numFmtId="9" fontId="0" fillId="4" borderId="2" xfId="0" applyNumberFormat="1" applyFill="1" applyBorder="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horizontal="left" vertical="top"/>
    </xf>
    <xf numFmtId="0" fontId="3" fillId="0" borderId="0" xfId="0" applyFont="1" applyAlignment="1">
      <alignment horizontal="left" vertical="top" wrapText="1"/>
    </xf>
    <xf numFmtId="0" fontId="1" fillId="0" borderId="0" xfId="0" applyFont="1" applyAlignment="1">
      <alignment horizontal="center" vertical="top"/>
    </xf>
    <xf numFmtId="9" fontId="1" fillId="0" borderId="0" xfId="0" applyNumberFormat="1" applyFont="1" applyAlignment="1">
      <alignment horizontal="center" vertical="top"/>
    </xf>
    <xf numFmtId="0" fontId="3" fillId="0" borderId="0" xfId="0" applyFont="1" applyAlignment="1">
      <alignment horizontal="center" vertical="top" wrapText="1"/>
    </xf>
    <xf numFmtId="0" fontId="1" fillId="4" borderId="0" xfId="0" applyFont="1" applyFill="1" applyAlignment="1">
      <alignment horizontal="center" vertical="top"/>
    </xf>
    <xf numFmtId="0" fontId="1" fillId="2" borderId="0" xfId="0" applyFont="1" applyFill="1" applyAlignment="1">
      <alignment horizontal="center" vertical="top"/>
    </xf>
    <xf numFmtId="9" fontId="1" fillId="2" borderId="0" xfId="0" applyNumberFormat="1" applyFont="1" applyFill="1" applyAlignment="1">
      <alignment horizontal="center" vertical="top"/>
    </xf>
    <xf numFmtId="0" fontId="0" fillId="2" borderId="0" xfId="0" applyFill="1" applyAlignment="1">
      <alignment horizontal="left" vertical="top"/>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vertical="top"/>
    </xf>
    <xf numFmtId="0" fontId="3" fillId="0" borderId="0" xfId="0" applyFont="1" applyAlignment="1">
      <alignment vertical="top" wrapText="1"/>
    </xf>
    <xf numFmtId="0" fontId="0" fillId="4" borderId="0" xfId="0" applyFill="1" applyAlignment="1">
      <alignment vertical="top"/>
    </xf>
    <xf numFmtId="0" fontId="0" fillId="3" borderId="0" xfId="0" applyFill="1" applyAlignment="1">
      <alignment vertical="top"/>
    </xf>
    <xf numFmtId="0" fontId="1" fillId="3" borderId="0" xfId="0" applyFont="1" applyFill="1" applyAlignment="1">
      <alignment horizontal="center" vertical="top"/>
    </xf>
    <xf numFmtId="9" fontId="1" fillId="3" borderId="0" xfId="0" applyNumberFormat="1" applyFont="1" applyFill="1" applyAlignment="1">
      <alignment horizontal="center" vertical="top"/>
    </xf>
    <xf numFmtId="0" fontId="0" fillId="3" borderId="0" xfId="0" applyFill="1" applyAlignment="1">
      <alignment horizontal="left" vertical="top"/>
    </xf>
    <xf numFmtId="0" fontId="16" fillId="3" borderId="1" xfId="0" applyFont="1" applyFill="1" applyBorder="1" applyAlignment="1">
      <alignment horizontal="center" vertical="top" wrapText="1"/>
    </xf>
    <xf numFmtId="0" fontId="10" fillId="3" borderId="1" xfId="0" applyFont="1" applyFill="1" applyBorder="1" applyAlignment="1">
      <alignment horizontal="center" vertical="top" wrapText="1"/>
    </xf>
    <xf numFmtId="0" fontId="18" fillId="0" borderId="0" xfId="0" applyFont="1" applyAlignment="1">
      <alignment horizontal="left" vertical="top" wrapText="1"/>
    </xf>
    <xf numFmtId="0" fontId="18" fillId="0" borderId="0" xfId="0" applyFont="1" applyAlignment="1">
      <alignment vertical="top" wrapText="1"/>
    </xf>
    <xf numFmtId="0" fontId="12" fillId="3" borderId="2" xfId="0" applyFont="1" applyFill="1" applyBorder="1" applyAlignment="1">
      <alignment horizontal="center" vertical="top" wrapText="1"/>
    </xf>
    <xf numFmtId="0" fontId="12" fillId="3" borderId="1" xfId="0" applyFont="1" applyFill="1" applyBorder="1" applyAlignment="1">
      <alignment horizontal="center" vertical="top" wrapText="1"/>
    </xf>
    <xf numFmtId="0" fontId="12" fillId="0" borderId="1" xfId="0" applyFont="1" applyBorder="1" applyAlignment="1">
      <alignment horizontal="center" vertical="center" wrapText="1"/>
    </xf>
    <xf numFmtId="0" fontId="12" fillId="3" borderId="1" xfId="0" applyFont="1" applyFill="1" applyBorder="1" applyAlignment="1">
      <alignment horizontal="left" vertical="top" wrapText="1"/>
    </xf>
    <xf numFmtId="0" fontId="10" fillId="3" borderId="6" xfId="0" applyFont="1" applyFill="1" applyBorder="1" applyAlignment="1">
      <alignment horizontal="center" vertical="top" wrapText="1"/>
    </xf>
    <xf numFmtId="0" fontId="10" fillId="3" borderId="1" xfId="0" applyFont="1" applyFill="1" applyBorder="1" applyAlignment="1">
      <alignment horizontal="left" vertical="top" wrapText="1"/>
    </xf>
    <xf numFmtId="0" fontId="13" fillId="3" borderId="1" xfId="0" applyFont="1" applyFill="1" applyBorder="1" applyAlignment="1">
      <alignment vertical="top" wrapText="1" shrinkToFit="1"/>
    </xf>
    <xf numFmtId="0" fontId="15" fillId="3" borderId="1" xfId="0" applyFont="1" applyFill="1" applyBorder="1" applyAlignment="1">
      <alignment horizontal="left" vertical="top"/>
    </xf>
    <xf numFmtId="0" fontId="0" fillId="3" borderId="10" xfId="0" applyFill="1" applyBorder="1" applyAlignment="1">
      <alignment vertical="top"/>
    </xf>
    <xf numFmtId="0" fontId="0" fillId="3" borderId="6" xfId="0" applyFill="1" applyBorder="1" applyAlignment="1">
      <alignment vertical="top"/>
    </xf>
    <xf numFmtId="0" fontId="20" fillId="3" borderId="1" xfId="0" applyFont="1" applyFill="1" applyBorder="1" applyAlignment="1">
      <alignment horizontal="center" vertical="top" wrapText="1"/>
    </xf>
    <xf numFmtId="0" fontId="0" fillId="0" borderId="14" xfId="0" applyBorder="1"/>
    <xf numFmtId="0" fontId="16" fillId="0" borderId="0" xfId="0" applyFont="1" applyAlignment="1">
      <alignment vertical="center"/>
    </xf>
    <xf numFmtId="0" fontId="21" fillId="3" borderId="0" xfId="0" applyFont="1" applyFill="1" applyAlignment="1">
      <alignment vertical="top" wrapText="1"/>
    </xf>
    <xf numFmtId="0" fontId="12" fillId="0" borderId="0" xfId="0" applyFont="1" applyAlignment="1">
      <alignment vertical="center"/>
    </xf>
    <xf numFmtId="9" fontId="10" fillId="3" borderId="1" xfId="0" applyNumberFormat="1" applyFont="1" applyFill="1" applyBorder="1" applyAlignment="1">
      <alignment horizontal="center" vertical="top" wrapText="1"/>
    </xf>
    <xf numFmtId="0" fontId="9" fillId="3" borderId="10" xfId="0" applyFont="1" applyFill="1" applyBorder="1" applyAlignment="1">
      <alignment horizontal="left" vertical="top" wrapText="1"/>
    </xf>
    <xf numFmtId="0" fontId="10" fillId="3" borderId="6" xfId="0" applyFont="1" applyFill="1" applyBorder="1" applyAlignment="1">
      <alignment horizontal="left" vertical="top" wrapText="1"/>
    </xf>
    <xf numFmtId="0" fontId="17" fillId="0" borderId="1" xfId="0" applyFont="1" applyBorder="1" applyAlignment="1">
      <alignment horizontal="left" vertical="center" wrapText="1"/>
    </xf>
    <xf numFmtId="0" fontId="22" fillId="3" borderId="6" xfId="0" applyFont="1" applyFill="1" applyBorder="1" applyAlignment="1">
      <alignment horizontal="left" vertical="top" wrapText="1"/>
    </xf>
    <xf numFmtId="0" fontId="18" fillId="3" borderId="11" xfId="0" applyFont="1" applyFill="1" applyBorder="1" applyAlignment="1">
      <alignment horizontal="center" vertical="top" wrapText="1"/>
    </xf>
    <xf numFmtId="0" fontId="12" fillId="3" borderId="0" xfId="0" applyFont="1" applyFill="1" applyAlignment="1">
      <alignment horizontal="center" vertical="top" wrapText="1"/>
    </xf>
    <xf numFmtId="0" fontId="16" fillId="3" borderId="10" xfId="0" applyFont="1" applyFill="1" applyBorder="1" applyAlignment="1">
      <alignment horizontal="left" vertical="top" wrapText="1"/>
    </xf>
    <xf numFmtId="164" fontId="12" fillId="3" borderId="10" xfId="0" applyNumberFormat="1" applyFont="1" applyFill="1" applyBorder="1" applyAlignment="1">
      <alignment horizontal="center" vertical="top" wrapText="1"/>
    </xf>
    <xf numFmtId="164" fontId="12" fillId="3" borderId="6" xfId="0" applyNumberFormat="1" applyFont="1" applyFill="1" applyBorder="1" applyAlignment="1">
      <alignment horizontal="center" vertical="top" wrapText="1"/>
    </xf>
    <xf numFmtId="0" fontId="0" fillId="3" borderId="10" xfId="0" applyFill="1" applyBorder="1" applyAlignment="1">
      <alignment horizontal="left" vertical="top" wrapText="1"/>
    </xf>
    <xf numFmtId="0" fontId="0" fillId="3" borderId="6" xfId="0" applyFill="1" applyBorder="1" applyAlignment="1">
      <alignment horizontal="left" vertical="top" wrapText="1"/>
    </xf>
    <xf numFmtId="0" fontId="12" fillId="3" borderId="10" xfId="0" applyFont="1" applyFill="1" applyBorder="1" applyAlignment="1">
      <alignment horizontal="center" vertical="top" wrapText="1"/>
    </xf>
    <xf numFmtId="0" fontId="12" fillId="3" borderId="6" xfId="0" applyFont="1" applyFill="1" applyBorder="1" applyAlignment="1">
      <alignment horizontal="center" vertical="top" wrapText="1"/>
    </xf>
    <xf numFmtId="0" fontId="0" fillId="0" borderId="6" xfId="0" applyBorder="1" applyAlignment="1">
      <alignment horizontal="left" vertical="top"/>
    </xf>
    <xf numFmtId="9" fontId="12" fillId="3" borderId="2" xfId="0" applyNumberFormat="1" applyFont="1" applyFill="1" applyBorder="1" applyAlignment="1">
      <alignment horizontal="center" vertical="top" wrapText="1"/>
    </xf>
    <xf numFmtId="9" fontId="12" fillId="3" borderId="10" xfId="0" applyNumberFormat="1" applyFont="1" applyFill="1" applyBorder="1" applyAlignment="1">
      <alignment horizontal="center" vertical="top" wrapText="1"/>
    </xf>
    <xf numFmtId="9" fontId="12" fillId="3" borderId="6" xfId="0" applyNumberFormat="1" applyFont="1" applyFill="1" applyBorder="1" applyAlignment="1">
      <alignment horizontal="center" vertical="top" wrapText="1"/>
    </xf>
    <xf numFmtId="0" fontId="12" fillId="3" borderId="2" xfId="0" applyFont="1" applyFill="1" applyBorder="1" applyAlignment="1">
      <alignment horizontal="left" vertical="top" wrapText="1"/>
    </xf>
    <xf numFmtId="0" fontId="24" fillId="3" borderId="1" xfId="0" applyFont="1" applyFill="1" applyBorder="1" applyAlignment="1">
      <alignment horizontal="center" vertical="top" wrapText="1"/>
    </xf>
    <xf numFmtId="0" fontId="23" fillId="3" borderId="10" xfId="0" applyFont="1" applyFill="1" applyBorder="1" applyAlignment="1">
      <alignment horizontal="left" vertical="top" wrapText="1"/>
    </xf>
    <xf numFmtId="0" fontId="23" fillId="3" borderId="10" xfId="0" applyFont="1" applyFill="1" applyBorder="1" applyAlignment="1">
      <alignment horizontal="center" vertical="top" wrapText="1"/>
    </xf>
    <xf numFmtId="0" fontId="23" fillId="3" borderId="6" xfId="0" applyFont="1" applyFill="1" applyBorder="1" applyAlignment="1">
      <alignment horizontal="left" vertical="top" wrapText="1"/>
    </xf>
    <xf numFmtId="0" fontId="23" fillId="3" borderId="6" xfId="0" applyFont="1" applyFill="1" applyBorder="1" applyAlignment="1">
      <alignment horizontal="center" vertical="top" wrapText="1"/>
    </xf>
    <xf numFmtId="2" fontId="16" fillId="3" borderId="1" xfId="0" applyNumberFormat="1" applyFont="1" applyFill="1" applyBorder="1" applyAlignment="1">
      <alignment horizontal="center" vertical="top" wrapText="1"/>
    </xf>
    <xf numFmtId="2" fontId="12" fillId="3" borderId="1" xfId="0" applyNumberFormat="1" applyFont="1" applyFill="1" applyBorder="1" applyAlignment="1">
      <alignment horizontal="center" vertical="top" wrapText="1"/>
    </xf>
    <xf numFmtId="9" fontId="12" fillId="0" borderId="1" xfId="0" applyNumberFormat="1" applyFont="1" applyBorder="1" applyAlignment="1">
      <alignment horizontal="center" vertical="center" wrapText="1"/>
    </xf>
    <xf numFmtId="0" fontId="12" fillId="3" borderId="6" xfId="0" applyFont="1" applyFill="1" applyBorder="1" applyAlignment="1">
      <alignment horizontal="left" vertical="top" wrapText="1"/>
    </xf>
    <xf numFmtId="0" fontId="12" fillId="3" borderId="6" xfId="0" applyFont="1" applyFill="1" applyBorder="1" applyAlignment="1">
      <alignment vertical="top" wrapText="1"/>
    </xf>
    <xf numFmtId="0" fontId="12" fillId="3" borderId="10" xfId="0" applyFont="1" applyFill="1" applyBorder="1" applyAlignment="1">
      <alignment horizontal="left" vertical="top" wrapText="1"/>
    </xf>
    <xf numFmtId="0" fontId="20" fillId="3" borderId="6" xfId="0" applyFont="1" applyFill="1" applyBorder="1" applyAlignment="1">
      <alignment horizontal="center" vertical="top" wrapText="1"/>
    </xf>
    <xf numFmtId="9" fontId="12" fillId="3" borderId="1" xfId="0" applyNumberFormat="1" applyFont="1" applyFill="1" applyBorder="1" applyAlignment="1">
      <alignment horizontal="center" vertical="top" wrapText="1"/>
    </xf>
    <xf numFmtId="0" fontId="2" fillId="0" borderId="1" xfId="0" applyFont="1" applyBorder="1" applyAlignment="1">
      <alignment horizontal="left" vertical="top"/>
    </xf>
    <xf numFmtId="0" fontId="16" fillId="3" borderId="10" xfId="0" applyFont="1" applyFill="1" applyBorder="1" applyAlignment="1">
      <alignment vertical="top" wrapText="1"/>
    </xf>
    <xf numFmtId="0" fontId="16" fillId="3" borderId="6" xfId="0" applyFont="1" applyFill="1" applyBorder="1" applyAlignment="1">
      <alignment vertical="top" wrapText="1"/>
    </xf>
    <xf numFmtId="0" fontId="16" fillId="3" borderId="2" xfId="0" applyFont="1" applyFill="1" applyBorder="1" applyAlignment="1">
      <alignment horizontal="center" vertical="top" wrapText="1"/>
    </xf>
    <xf numFmtId="0" fontId="20" fillId="3" borderId="2" xfId="0" applyFont="1" applyFill="1" applyBorder="1" applyAlignment="1">
      <alignment horizontal="center" vertical="top" wrapText="1"/>
    </xf>
    <xf numFmtId="0" fontId="20" fillId="3" borderId="2" xfId="0" applyFont="1" applyFill="1" applyBorder="1" applyAlignment="1">
      <alignment horizontal="left" vertical="top" wrapText="1"/>
    </xf>
    <xf numFmtId="0" fontId="29" fillId="0" borderId="6" xfId="0" applyFont="1" applyBorder="1" applyAlignment="1">
      <alignment horizontal="center" vertical="center"/>
    </xf>
    <xf numFmtId="0" fontId="29" fillId="0" borderId="1" xfId="0" applyFont="1" applyBorder="1" applyAlignment="1">
      <alignment horizontal="center" vertical="center"/>
    </xf>
    <xf numFmtId="0" fontId="12" fillId="3" borderId="2" xfId="0" applyFont="1" applyFill="1" applyBorder="1" applyAlignment="1">
      <alignment horizontal="left" vertical="top" wrapText="1"/>
    </xf>
    <xf numFmtId="0" fontId="12" fillId="3" borderId="6"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10" xfId="0" applyFont="1" applyBorder="1" applyAlignment="1">
      <alignment horizontal="left" vertical="top" wrapText="1"/>
    </xf>
    <xf numFmtId="0" fontId="16"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10" xfId="0" applyFont="1" applyBorder="1" applyAlignment="1">
      <alignment horizontal="left" vertical="top" wrapText="1"/>
    </xf>
    <xf numFmtId="0" fontId="10" fillId="0" borderId="6" xfId="0" applyFont="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6" fillId="3" borderId="2" xfId="0" applyFont="1" applyFill="1" applyBorder="1" applyAlignment="1">
      <alignment horizontal="center" vertical="top" wrapText="1"/>
    </xf>
    <xf numFmtId="0" fontId="16" fillId="3" borderId="6" xfId="0" applyFont="1" applyFill="1" applyBorder="1" applyAlignment="1">
      <alignment horizontal="center" vertical="top" wrapText="1"/>
    </xf>
    <xf numFmtId="0" fontId="12" fillId="3" borderId="2" xfId="0" applyFont="1" applyFill="1" applyBorder="1" applyAlignment="1">
      <alignment horizontal="center" vertical="top" wrapText="1"/>
    </xf>
    <xf numFmtId="0" fontId="12" fillId="3" borderId="6" xfId="0" applyFont="1" applyFill="1" applyBorder="1" applyAlignment="1">
      <alignment horizontal="center" vertical="top" wrapText="1"/>
    </xf>
    <xf numFmtId="164" fontId="12" fillId="3" borderId="2" xfId="0" applyNumberFormat="1" applyFont="1" applyFill="1" applyBorder="1" applyAlignment="1">
      <alignment horizontal="center" vertical="top" wrapText="1"/>
    </xf>
    <xf numFmtId="164" fontId="12" fillId="3" borderId="6" xfId="0" applyNumberFormat="1" applyFont="1" applyFill="1" applyBorder="1" applyAlignment="1">
      <alignment horizontal="center" vertical="top" wrapText="1"/>
    </xf>
    <xf numFmtId="0" fontId="16" fillId="3" borderId="2" xfId="0" applyFont="1" applyFill="1" applyBorder="1" applyAlignment="1">
      <alignment horizontal="left" vertical="top" wrapText="1"/>
    </xf>
    <xf numFmtId="0" fontId="16" fillId="3" borderId="6" xfId="0" applyFont="1" applyFill="1" applyBorder="1" applyAlignment="1">
      <alignment horizontal="left" vertical="top" wrapText="1"/>
    </xf>
    <xf numFmtId="9" fontId="12" fillId="3" borderId="2" xfId="0" applyNumberFormat="1" applyFont="1" applyFill="1" applyBorder="1" applyAlignment="1">
      <alignment horizontal="center" vertical="top" wrapText="1"/>
    </xf>
    <xf numFmtId="9" fontId="12" fillId="3" borderId="6" xfId="0" applyNumberFormat="1" applyFont="1" applyFill="1" applyBorder="1" applyAlignment="1">
      <alignment horizontal="center" vertical="top" wrapText="1"/>
    </xf>
    <xf numFmtId="0" fontId="10" fillId="3" borderId="2"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6" xfId="0" applyFont="1" applyFill="1" applyBorder="1" applyAlignment="1">
      <alignment horizontal="left" vertical="top" wrapText="1"/>
    </xf>
    <xf numFmtId="0" fontId="16" fillId="3" borderId="10" xfId="0" applyFont="1" applyFill="1" applyBorder="1" applyAlignment="1">
      <alignment horizontal="center" vertical="top" wrapText="1"/>
    </xf>
    <xf numFmtId="0" fontId="12" fillId="3" borderId="10" xfId="0" applyFont="1" applyFill="1" applyBorder="1" applyAlignment="1">
      <alignment horizontal="center" vertical="top" wrapText="1"/>
    </xf>
    <xf numFmtId="9" fontId="16" fillId="3" borderId="2" xfId="0" applyNumberFormat="1" applyFont="1" applyFill="1" applyBorder="1" applyAlignment="1">
      <alignment horizontal="center" vertical="top" wrapText="1"/>
    </xf>
    <xf numFmtId="9" fontId="16" fillId="3" borderId="10" xfId="0" applyNumberFormat="1" applyFont="1" applyFill="1" applyBorder="1" applyAlignment="1">
      <alignment horizontal="center" vertical="top" wrapText="1"/>
    </xf>
    <xf numFmtId="9" fontId="16" fillId="3" borderId="6" xfId="0" applyNumberFormat="1" applyFont="1" applyFill="1" applyBorder="1" applyAlignment="1">
      <alignment horizontal="center" vertical="top" wrapText="1"/>
    </xf>
    <xf numFmtId="0" fontId="9" fillId="3"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13" xfId="0" applyFont="1" applyFill="1" applyBorder="1" applyAlignment="1">
      <alignment horizontal="left" vertical="top" wrapText="1"/>
    </xf>
    <xf numFmtId="0" fontId="0" fillId="0" borderId="2" xfId="0" applyBorder="1" applyAlignment="1">
      <alignment horizontal="left" vertical="top"/>
    </xf>
    <xf numFmtId="0" fontId="0" fillId="0" borderId="10" xfId="0" applyBorder="1" applyAlignment="1">
      <alignment horizontal="left" vertical="top"/>
    </xf>
    <xf numFmtId="0" fontId="0" fillId="0" borderId="6" xfId="0" applyBorder="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16" fillId="3" borderId="10" xfId="0" applyFont="1" applyFill="1" applyBorder="1" applyAlignment="1">
      <alignment horizontal="left" vertical="top" wrapText="1"/>
    </xf>
    <xf numFmtId="0" fontId="16" fillId="3" borderId="1" xfId="0" applyFont="1" applyFill="1" applyBorder="1" applyAlignment="1">
      <alignment horizontal="center" vertical="top" wrapText="1"/>
    </xf>
    <xf numFmtId="9" fontId="16" fillId="3" borderId="1" xfId="0" applyNumberFormat="1" applyFont="1" applyFill="1" applyBorder="1" applyAlignment="1">
      <alignment horizontal="center"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10" fillId="3" borderId="6" xfId="0" applyFont="1" applyFill="1" applyBorder="1" applyAlignment="1">
      <alignment horizontal="center" vertical="top" wrapText="1"/>
    </xf>
    <xf numFmtId="0" fontId="10" fillId="3" borderId="1" xfId="0" applyFont="1" applyFill="1" applyBorder="1" applyAlignment="1">
      <alignment horizontal="center" vertical="top" wrapText="1"/>
    </xf>
    <xf numFmtId="164" fontId="10" fillId="3" borderId="10" xfId="0" applyNumberFormat="1" applyFont="1" applyFill="1" applyBorder="1" applyAlignment="1">
      <alignment horizontal="center" vertical="top" wrapText="1"/>
    </xf>
    <xf numFmtId="164" fontId="10" fillId="3" borderId="6" xfId="0" applyNumberFormat="1" applyFont="1" applyFill="1" applyBorder="1" applyAlignment="1">
      <alignment horizontal="center" vertical="top" wrapText="1"/>
    </xf>
    <xf numFmtId="0" fontId="5" fillId="0" borderId="0" xfId="0" applyFont="1"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left" vertical="top"/>
    </xf>
    <xf numFmtId="0" fontId="12"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xf>
    <xf numFmtId="0" fontId="8" fillId="3" borderId="2" xfId="0" applyFont="1" applyFill="1" applyBorder="1" applyAlignment="1">
      <alignment vertical="top" wrapText="1"/>
    </xf>
    <xf numFmtId="0" fontId="8" fillId="3" borderId="10" xfId="0" applyFont="1" applyFill="1" applyBorder="1" applyAlignment="1">
      <alignment vertical="top" wrapText="1"/>
    </xf>
    <xf numFmtId="0" fontId="8" fillId="3" borderId="6" xfId="0" applyFont="1" applyFill="1" applyBorder="1" applyAlignment="1">
      <alignment vertical="top" wrapText="1"/>
    </xf>
    <xf numFmtId="0" fontId="0" fillId="3" borderId="2" xfId="0" applyFill="1" applyBorder="1" applyAlignment="1">
      <alignment horizontal="left" vertical="top" wrapText="1"/>
    </xf>
    <xf numFmtId="0" fontId="0" fillId="3" borderId="10" xfId="0" applyFill="1" applyBorder="1" applyAlignment="1">
      <alignment horizontal="left" vertical="top" wrapText="1"/>
    </xf>
    <xf numFmtId="0" fontId="0" fillId="3" borderId="6" xfId="0" applyFill="1" applyBorder="1" applyAlignment="1">
      <alignment horizontal="left" vertical="top" wrapText="1"/>
    </xf>
    <xf numFmtId="0" fontId="15"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8"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12" fillId="3" borderId="1" xfId="0" applyFont="1" applyFill="1" applyBorder="1" applyAlignment="1">
      <alignment horizontal="center" vertical="top" wrapText="1"/>
    </xf>
    <xf numFmtId="9" fontId="12" fillId="3" borderId="1" xfId="0" applyNumberFormat="1"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2" fillId="0" borderId="1" xfId="0" applyFont="1" applyBorder="1" applyAlignment="1">
      <alignment horizontal="left" vertical="top" wrapText="1"/>
    </xf>
    <xf numFmtId="0" fontId="8" fillId="3" borderId="2" xfId="0" applyFont="1" applyFill="1" applyBorder="1" applyAlignment="1">
      <alignment horizontal="left" vertical="top" wrapText="1"/>
    </xf>
    <xf numFmtId="0" fontId="8" fillId="3" borderId="10" xfId="0" applyFont="1" applyFill="1"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14" fillId="0" borderId="10" xfId="0" applyFont="1" applyBorder="1" applyAlignment="1">
      <alignment horizontal="left" vertical="top" wrapText="1"/>
    </xf>
    <xf numFmtId="0" fontId="14" fillId="0" borderId="6" xfId="0" applyFont="1" applyBorder="1" applyAlignment="1">
      <alignment horizontal="left" vertical="top" wrapText="1"/>
    </xf>
    <xf numFmtId="0" fontId="9" fillId="3" borderId="2"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6" xfId="0" applyFont="1" applyFill="1" applyBorder="1" applyAlignment="1">
      <alignment horizontal="left" vertical="top" wrapText="1"/>
    </xf>
    <xf numFmtId="0" fontId="9" fillId="3" borderId="1" xfId="0" applyFont="1" applyFill="1" applyBorder="1" applyAlignment="1">
      <alignment horizontal="center" vertical="top" wrapText="1"/>
    </xf>
    <xf numFmtId="9" fontId="10" fillId="3" borderId="2" xfId="0" applyNumberFormat="1" applyFont="1" applyFill="1" applyBorder="1" applyAlignment="1">
      <alignment horizontal="center" vertical="top" wrapText="1"/>
    </xf>
    <xf numFmtId="9" fontId="10" fillId="3" borderId="10" xfId="0" applyNumberFormat="1" applyFont="1" applyFill="1" applyBorder="1" applyAlignment="1">
      <alignment horizontal="center" vertical="top" wrapText="1"/>
    </xf>
    <xf numFmtId="9" fontId="10" fillId="3" borderId="6" xfId="0" applyNumberFormat="1" applyFont="1" applyFill="1" applyBorder="1" applyAlignment="1">
      <alignment horizontal="center"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10" fillId="3" borderId="3"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3" borderId="5" xfId="0" applyFont="1" applyFill="1" applyBorder="1" applyAlignment="1">
      <alignment horizontal="center" vertical="top" wrapText="1"/>
    </xf>
    <xf numFmtId="164" fontId="12" fillId="3" borderId="10" xfId="0" applyNumberFormat="1" applyFont="1" applyFill="1" applyBorder="1" applyAlignment="1">
      <alignment horizontal="center" vertical="top" wrapText="1"/>
    </xf>
    <xf numFmtId="9" fontId="12" fillId="3" borderId="10" xfId="0" applyNumberFormat="1" applyFont="1" applyFill="1" applyBorder="1" applyAlignment="1">
      <alignment horizontal="center" vertical="top" wrapText="1"/>
    </xf>
    <xf numFmtId="0" fontId="0" fillId="0" borderId="2" xfId="0" applyBorder="1" applyAlignment="1">
      <alignment horizontal="center" vertical="top"/>
    </xf>
    <xf numFmtId="0" fontId="0" fillId="0" borderId="6" xfId="0" applyBorder="1" applyAlignment="1">
      <alignment horizontal="center" vertical="top"/>
    </xf>
    <xf numFmtId="0" fontId="0" fillId="0" borderId="10" xfId="0" applyBorder="1" applyAlignment="1">
      <alignment horizontal="center" vertical="top"/>
    </xf>
    <xf numFmtId="9" fontId="14" fillId="3" borderId="2" xfId="0" applyNumberFormat="1" applyFont="1" applyFill="1" applyBorder="1" applyAlignment="1">
      <alignment horizontal="center" vertical="top" wrapText="1"/>
    </xf>
    <xf numFmtId="9" fontId="14" fillId="3" borderId="6" xfId="0" applyNumberFormat="1" applyFont="1" applyFill="1" applyBorder="1" applyAlignment="1">
      <alignment horizontal="center" vertical="top" wrapText="1"/>
    </xf>
    <xf numFmtId="0" fontId="9" fillId="3" borderId="10" xfId="0" applyFont="1" applyFill="1" applyBorder="1" applyAlignment="1">
      <alignment horizontal="left" vertical="top"/>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11"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28" fillId="3" borderId="4" xfId="0" applyFont="1" applyFill="1" applyBorder="1" applyAlignment="1">
      <alignment horizontal="left" vertical="top" wrapText="1"/>
    </xf>
    <xf numFmtId="0" fontId="28" fillId="3" borderId="5"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2" xfId="0" applyFont="1" applyBorder="1" applyAlignment="1">
      <alignment horizontal="left" vertical="top"/>
    </xf>
    <xf numFmtId="0" fontId="2" fillId="0" borderId="10" xfId="0" applyFont="1" applyBorder="1" applyAlignment="1">
      <alignment horizontal="left" vertical="top"/>
    </xf>
    <xf numFmtId="0" fontId="2" fillId="0" borderId="6" xfId="0" applyFont="1" applyBorder="1" applyAlignment="1">
      <alignment horizontal="left" vertical="top"/>
    </xf>
    <xf numFmtId="0" fontId="12" fillId="0" borderId="2" xfId="0" applyFont="1" applyBorder="1" applyAlignment="1">
      <alignment horizontal="left" vertical="top" wrapText="1"/>
    </xf>
    <xf numFmtId="0" fontId="12" fillId="0" borderId="10" xfId="0" applyFont="1" applyBorder="1" applyAlignment="1">
      <alignment horizontal="left" vertical="top" wrapText="1"/>
    </xf>
    <xf numFmtId="0" fontId="12" fillId="0" borderId="6" xfId="0" applyFont="1" applyBorder="1" applyAlignment="1">
      <alignment horizontal="left" vertical="top" wrapText="1"/>
    </xf>
    <xf numFmtId="0" fontId="0" fillId="0" borderId="10" xfId="0" applyBorder="1" applyAlignment="1">
      <alignment vertical="top"/>
    </xf>
    <xf numFmtId="0" fontId="0" fillId="0" borderId="6" xfId="0" applyBorder="1" applyAlignment="1">
      <alignment vertical="top"/>
    </xf>
    <xf numFmtId="0" fontId="15" fillId="3" borderId="10" xfId="0" applyFont="1" applyFill="1" applyBorder="1" applyAlignment="1">
      <alignment horizontal="left" vertical="top" wrapText="1"/>
    </xf>
    <xf numFmtId="0" fontId="16" fillId="0" borderId="2" xfId="0" applyFont="1" applyBorder="1" applyAlignment="1">
      <alignment horizontal="left" vertical="top"/>
    </xf>
    <xf numFmtId="0" fontId="16" fillId="0" borderId="10" xfId="0" applyFont="1" applyBorder="1" applyAlignment="1">
      <alignment horizontal="left" vertical="top"/>
    </xf>
    <xf numFmtId="0" fontId="19" fillId="0" borderId="3"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12" fillId="0" borderId="2" xfId="0" applyFont="1" applyBorder="1" applyAlignment="1">
      <alignment horizontal="center" vertical="top"/>
    </xf>
    <xf numFmtId="0" fontId="12" fillId="0" borderId="6" xfId="0" applyFont="1" applyBorder="1" applyAlignment="1">
      <alignment horizontal="center" vertical="top"/>
    </xf>
    <xf numFmtId="0" fontId="20" fillId="3" borderId="2" xfId="0" applyFont="1" applyFill="1" applyBorder="1" applyAlignment="1">
      <alignment horizontal="left" vertical="top" wrapText="1"/>
    </xf>
    <xf numFmtId="0" fontId="27" fillId="3" borderId="10" xfId="0" applyFont="1" applyFill="1" applyBorder="1" applyAlignment="1">
      <alignment horizontal="left" vertical="top" wrapText="1"/>
    </xf>
    <xf numFmtId="0" fontId="20" fillId="3" borderId="2" xfId="0" applyFont="1" applyFill="1" applyBorder="1" applyAlignment="1">
      <alignment horizontal="center" vertical="top" wrapText="1"/>
    </xf>
    <xf numFmtId="0" fontId="20" fillId="3" borderId="10" xfId="0" applyFont="1" applyFill="1" applyBorder="1" applyAlignment="1">
      <alignment horizontal="center" vertical="top" wrapText="1"/>
    </xf>
    <xf numFmtId="164" fontId="20" fillId="3" borderId="2" xfId="0" applyNumberFormat="1" applyFont="1" applyFill="1" applyBorder="1" applyAlignment="1">
      <alignment horizontal="center" vertical="top" wrapText="1"/>
    </xf>
    <xf numFmtId="164" fontId="20" fillId="3" borderId="10" xfId="0" applyNumberFormat="1" applyFont="1" applyFill="1" applyBorder="1" applyAlignment="1">
      <alignment horizontal="center" vertical="top" wrapText="1"/>
    </xf>
    <xf numFmtId="0" fontId="28" fillId="3" borderId="6"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13" xfId="0" applyFont="1" applyFill="1" applyBorder="1" applyAlignment="1">
      <alignment horizontal="left" vertical="top" wrapText="1"/>
    </xf>
    <xf numFmtId="0" fontId="12" fillId="3" borderId="10" xfId="0" applyFont="1" applyFill="1" applyBorder="1" applyAlignment="1">
      <alignment horizontal="left" vertical="top" wrapText="1"/>
    </xf>
    <xf numFmtId="0" fontId="26" fillId="3" borderId="10" xfId="0" applyFont="1" applyFill="1" applyBorder="1" applyAlignment="1">
      <alignment horizontal="left" vertical="top" wrapText="1"/>
    </xf>
    <xf numFmtId="0" fontId="26" fillId="3" borderId="6" xfId="0" applyFont="1" applyFill="1" applyBorder="1" applyAlignment="1">
      <alignment horizontal="left" vertical="top" wrapText="1"/>
    </xf>
    <xf numFmtId="164" fontId="16" fillId="3" borderId="2" xfId="0" applyNumberFormat="1" applyFont="1" applyFill="1" applyBorder="1" applyAlignment="1">
      <alignment horizontal="center" vertical="top" wrapText="1"/>
    </xf>
    <xf numFmtId="164" fontId="16" fillId="3" borderId="10" xfId="0" applyNumberFormat="1" applyFont="1" applyFill="1" applyBorder="1" applyAlignment="1">
      <alignment horizontal="center" vertical="top" wrapText="1"/>
    </xf>
    <xf numFmtId="164" fontId="16" fillId="3" borderId="6" xfId="0" applyNumberFormat="1" applyFont="1" applyFill="1" applyBorder="1" applyAlignment="1">
      <alignment horizontal="center" vertical="top" wrapText="1"/>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0" fillId="4" borderId="4" xfId="0" applyFill="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3" borderId="10" xfId="0" applyFill="1" applyBorder="1" applyAlignment="1">
      <alignment vertical="top" wrapText="1"/>
    </xf>
    <xf numFmtId="0" fontId="0" fillId="3" borderId="6" xfId="0" applyFill="1" applyBorder="1" applyAlignment="1">
      <alignment vertical="top" wrapText="1"/>
    </xf>
    <xf numFmtId="0" fontId="30" fillId="3" borderId="2" xfId="0" applyFont="1" applyFill="1" applyBorder="1" applyAlignment="1">
      <alignment horizontal="left" vertical="top" wrapText="1"/>
    </xf>
    <xf numFmtId="0" fontId="18" fillId="3" borderId="10" xfId="0" applyFont="1" applyFill="1" applyBorder="1" applyAlignment="1">
      <alignment horizontal="center" vertical="top" wrapText="1"/>
    </xf>
    <xf numFmtId="0" fontId="18" fillId="3" borderId="6" xfId="0" applyFont="1" applyFill="1" applyBorder="1" applyAlignment="1">
      <alignment horizontal="center" vertical="top" wrapText="1"/>
    </xf>
    <xf numFmtId="9" fontId="20" fillId="3" borderId="2" xfId="0" applyNumberFormat="1" applyFont="1" applyFill="1" applyBorder="1" applyAlignment="1">
      <alignment horizontal="center" vertical="top" wrapText="1"/>
    </xf>
    <xf numFmtId="0" fontId="20" fillId="3" borderId="6" xfId="0" applyFont="1" applyFill="1" applyBorder="1" applyAlignment="1">
      <alignment horizontal="center" vertical="top" wrapText="1"/>
    </xf>
    <xf numFmtId="164" fontId="20" fillId="3" borderId="6" xfId="0" applyNumberFormat="1" applyFont="1" applyFill="1" applyBorder="1" applyAlignment="1">
      <alignment horizontal="center"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cellXfs>
  <cellStyles count="1">
    <cellStyle name="Įprastas" xfId="0" builtinId="0"/>
  </cellStyles>
  <dxfs count="0"/>
  <tableStyles count="0" defaultTableStyle="TableStyleMedium2" defaultPivotStyle="PivotStyleLight16"/>
  <colors>
    <mruColors>
      <color rgb="FF9933FF"/>
      <color rgb="FF9900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ja/Desktop/2023%20VP/t229593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ndrosios funkcijos"/>
      <sheetName val="1. Ikimokyklinis ugdymas"/>
      <sheetName val="2. Priešmokyklinis ugdymas"/>
      <sheetName val="3. Pradinis ugdymas"/>
      <sheetName val="4. Pagrindinis ugdymas"/>
      <sheetName val="5.Pagrind. II vidurinis ugdymas"/>
      <sheetName val="6. Neformalusis švietimas"/>
      <sheetName val="7. Pagalbos įstaigų veiklos"/>
    </sheetNames>
    <sheetDataSet>
      <sheetData sheetId="0"/>
      <sheetData sheetId="1"/>
      <sheetData sheetId="2"/>
      <sheetData sheetId="3"/>
      <sheetData sheetId="4">
        <row r="51">
          <cell r="E51" t="str">
            <v>Prašymų priimti mokinius į įstaigos 5–8 klases skaičius (vnt.)</v>
          </cell>
        </row>
        <row r="52">
          <cell r="E52" t="str">
            <v>Patenkintų prašymų priimti mokinius į įstaigos 5–8  klases  skaičius (vnt.)</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1"/>
  <sheetViews>
    <sheetView tabSelected="1" topLeftCell="A139" zoomScale="91" zoomScaleNormal="91" workbookViewId="0">
      <selection activeCell="F144" sqref="F144:H144"/>
    </sheetView>
  </sheetViews>
  <sheetFormatPr defaultColWidth="9.140625" defaultRowHeight="15" x14ac:dyDescent="0.25"/>
  <cols>
    <col min="1" max="1" width="55.5703125" customWidth="1"/>
    <col min="2" max="2" width="49.85546875" style="20" customWidth="1"/>
    <col min="3" max="3" width="12.140625" style="12" customWidth="1"/>
    <col min="4" max="4" width="12.42578125" style="13" customWidth="1"/>
    <col min="5" max="5" width="11.140625" style="14" customWidth="1"/>
    <col min="6" max="6" width="16.7109375" style="15" customWidth="1"/>
    <col min="7" max="7" width="14.28515625" style="15" customWidth="1"/>
    <col min="8" max="8" width="16.5703125" style="15" customWidth="1"/>
    <col min="9" max="9" width="13.85546875" style="13" customWidth="1"/>
    <col min="10" max="10" width="37.5703125" style="7" customWidth="1"/>
    <col min="11" max="11" width="14.140625" customWidth="1"/>
    <col min="12" max="12" width="15" customWidth="1"/>
  </cols>
  <sheetData>
    <row r="1" spans="1:11" ht="78.75" customHeight="1" x14ac:dyDescent="0.25">
      <c r="B1" s="18"/>
      <c r="C1" s="9"/>
      <c r="D1" s="9"/>
      <c r="E1" s="10"/>
      <c r="F1" s="7"/>
      <c r="G1" s="7"/>
      <c r="H1" s="7"/>
      <c r="I1" s="128" t="s">
        <v>203</v>
      </c>
      <c r="J1" s="129"/>
    </row>
    <row r="2" spans="1:11" ht="78.75" customHeight="1" x14ac:dyDescent="0.25">
      <c r="B2" s="18"/>
      <c r="C2" s="9"/>
      <c r="D2" s="9"/>
      <c r="E2" s="10"/>
      <c r="F2" s="7"/>
      <c r="G2" s="7"/>
      <c r="H2" s="7"/>
      <c r="I2" s="146" t="s">
        <v>204</v>
      </c>
      <c r="J2" s="147"/>
    </row>
    <row r="3" spans="1:11" ht="25.5" customHeight="1" x14ac:dyDescent="0.25">
      <c r="B3" s="18"/>
      <c r="C3" s="9"/>
      <c r="D3" s="9"/>
      <c r="E3" s="10"/>
      <c r="F3" s="7"/>
      <c r="G3" s="7"/>
      <c r="H3" s="7"/>
      <c r="I3" s="9"/>
    </row>
    <row r="4" spans="1:11" ht="128.44999999999999" customHeight="1" x14ac:dyDescent="0.25">
      <c r="A4" s="140" t="s">
        <v>119</v>
      </c>
      <c r="B4" s="140"/>
      <c r="C4" s="140"/>
      <c r="D4" s="140"/>
      <c r="E4" s="140"/>
      <c r="F4" s="140"/>
      <c r="G4" s="140"/>
      <c r="H4" s="140"/>
      <c r="I4" s="140"/>
      <c r="J4" s="140"/>
    </row>
    <row r="5" spans="1:11" ht="26.25" customHeight="1" x14ac:dyDescent="0.25">
      <c r="A5" s="4"/>
      <c r="B5" s="19"/>
      <c r="C5" s="11"/>
      <c r="D5" s="11"/>
      <c r="E5" s="11"/>
      <c r="F5" s="8"/>
      <c r="G5" s="8"/>
      <c r="H5" s="8"/>
      <c r="I5" s="11"/>
      <c r="J5" s="8"/>
    </row>
    <row r="6" spans="1:11" ht="46.5" customHeight="1" x14ac:dyDescent="0.25">
      <c r="A6" s="141" t="s">
        <v>4</v>
      </c>
      <c r="B6" s="141"/>
      <c r="C6" s="141"/>
      <c r="D6" s="141"/>
      <c r="E6" s="245" t="s">
        <v>6</v>
      </c>
      <c r="F6" s="246"/>
      <c r="G6" s="1" t="s">
        <v>3</v>
      </c>
      <c r="H6" s="1" t="s">
        <v>0</v>
      </c>
      <c r="I6" s="5" t="s">
        <v>2</v>
      </c>
      <c r="J6" s="2" t="s">
        <v>1</v>
      </c>
    </row>
    <row r="7" spans="1:11" s="16" customFormat="1" ht="108.75" customHeight="1" x14ac:dyDescent="0.25">
      <c r="A7" s="247" t="s">
        <v>9</v>
      </c>
      <c r="B7" s="248"/>
      <c r="C7" s="248"/>
      <c r="D7" s="249"/>
      <c r="E7" s="250" t="s">
        <v>10</v>
      </c>
      <c r="F7" s="251"/>
      <c r="G7" s="31">
        <v>20</v>
      </c>
      <c r="H7" s="31">
        <v>20</v>
      </c>
      <c r="I7" s="70">
        <v>1</v>
      </c>
      <c r="J7" s="6"/>
    </row>
    <row r="8" spans="1:11" s="16" customFormat="1" ht="108.75" customHeight="1" x14ac:dyDescent="0.25">
      <c r="A8" s="248" t="s">
        <v>120</v>
      </c>
      <c r="B8" s="248"/>
      <c r="C8" s="248"/>
      <c r="D8" s="249"/>
      <c r="E8" s="253" t="s">
        <v>121</v>
      </c>
      <c r="F8" s="254"/>
      <c r="G8" s="31">
        <v>4</v>
      </c>
      <c r="H8" s="31">
        <v>4</v>
      </c>
      <c r="I8" s="70">
        <v>1</v>
      </c>
      <c r="J8" s="47"/>
    </row>
    <row r="9" spans="1:11" ht="26.25" customHeight="1" x14ac:dyDescent="0.25">
      <c r="A9" s="255"/>
      <c r="B9" s="255"/>
      <c r="C9" s="255"/>
      <c r="D9" s="255"/>
      <c r="E9" s="255"/>
      <c r="F9" s="255"/>
      <c r="G9" s="255"/>
      <c r="H9" s="255"/>
      <c r="I9" s="255"/>
      <c r="J9" s="255"/>
      <c r="K9" s="40"/>
    </row>
    <row r="10" spans="1:11" ht="51.75" customHeight="1" x14ac:dyDescent="0.25">
      <c r="A10" s="17" t="s">
        <v>8</v>
      </c>
      <c r="B10" s="1" t="s">
        <v>7</v>
      </c>
      <c r="C10" s="3" t="s">
        <v>3</v>
      </c>
      <c r="D10" s="3" t="s">
        <v>0</v>
      </c>
      <c r="E10" s="5" t="s">
        <v>2</v>
      </c>
      <c r="F10" s="245" t="s">
        <v>5</v>
      </c>
      <c r="G10" s="252"/>
      <c r="H10" s="246"/>
      <c r="I10" s="3" t="s">
        <v>0</v>
      </c>
      <c r="J10" s="2" t="s">
        <v>1</v>
      </c>
    </row>
    <row r="11" spans="1:11" ht="23.25" customHeight="1" x14ac:dyDescent="0.25">
      <c r="A11" s="133" t="s">
        <v>11</v>
      </c>
      <c r="B11" s="134"/>
      <c r="C11" s="134"/>
      <c r="D11" s="134"/>
      <c r="E11" s="134"/>
      <c r="F11" s="134"/>
      <c r="G11" s="134"/>
      <c r="H11" s="134"/>
      <c r="I11" s="134"/>
      <c r="J11" s="135"/>
    </row>
    <row r="12" spans="1:11" ht="29.25" customHeight="1" x14ac:dyDescent="0.25">
      <c r="A12" s="258" t="s">
        <v>206</v>
      </c>
      <c r="B12" s="45" t="s">
        <v>122</v>
      </c>
      <c r="C12" s="50">
        <v>96</v>
      </c>
      <c r="D12" s="136">
        <v>95.8</v>
      </c>
      <c r="E12" s="138">
        <v>0.998</v>
      </c>
      <c r="F12" s="122" t="s">
        <v>15</v>
      </c>
      <c r="G12" s="123"/>
      <c r="H12" s="124"/>
      <c r="I12" s="26">
        <v>77.38</v>
      </c>
      <c r="J12" s="46"/>
    </row>
    <row r="13" spans="1:11" ht="37.5" customHeight="1" x14ac:dyDescent="0.25">
      <c r="A13" s="171"/>
      <c r="B13" s="48"/>
      <c r="C13" s="49"/>
      <c r="D13" s="137"/>
      <c r="E13" s="139"/>
      <c r="F13" s="89" t="s">
        <v>16</v>
      </c>
      <c r="G13" s="154"/>
      <c r="H13" s="155"/>
      <c r="I13" s="26">
        <v>3.25</v>
      </c>
      <c r="J13" s="35"/>
    </row>
    <row r="14" spans="1:11" ht="37.5" customHeight="1" x14ac:dyDescent="0.25">
      <c r="A14" s="171"/>
      <c r="B14" s="34" t="s">
        <v>12</v>
      </c>
      <c r="C14" s="26">
        <v>73</v>
      </c>
      <c r="D14" s="26">
        <v>71.25</v>
      </c>
      <c r="E14" s="44">
        <v>0.98</v>
      </c>
      <c r="F14" s="158" t="s">
        <v>17</v>
      </c>
      <c r="G14" s="158"/>
      <c r="H14" s="158"/>
      <c r="I14" s="26">
        <v>22.25</v>
      </c>
      <c r="J14" s="36"/>
    </row>
    <row r="15" spans="1:11" ht="34.5" customHeight="1" x14ac:dyDescent="0.25">
      <c r="A15" s="171"/>
      <c r="B15" s="170" t="s">
        <v>123</v>
      </c>
      <c r="C15" s="161">
        <v>9</v>
      </c>
      <c r="D15" s="173">
        <v>10</v>
      </c>
      <c r="E15" s="174">
        <v>1.1100000000000001</v>
      </c>
      <c r="F15" s="89" t="s">
        <v>18</v>
      </c>
      <c r="G15" s="90"/>
      <c r="H15" s="91"/>
      <c r="I15" s="26">
        <v>7</v>
      </c>
      <c r="J15" s="151"/>
    </row>
    <row r="16" spans="1:11" ht="35.25" customHeight="1" x14ac:dyDescent="0.25">
      <c r="A16" s="171"/>
      <c r="B16" s="152"/>
      <c r="C16" s="162"/>
      <c r="D16" s="173"/>
      <c r="E16" s="175"/>
      <c r="F16" s="89" t="s">
        <v>19</v>
      </c>
      <c r="G16" s="90"/>
      <c r="H16" s="91"/>
      <c r="I16" s="26">
        <v>1</v>
      </c>
      <c r="J16" s="152"/>
    </row>
    <row r="17" spans="1:10" ht="36.75" customHeight="1" x14ac:dyDescent="0.25">
      <c r="A17" s="171"/>
      <c r="B17" s="152"/>
      <c r="C17" s="162"/>
      <c r="D17" s="173"/>
      <c r="E17" s="175"/>
      <c r="F17" s="89" t="s">
        <v>20</v>
      </c>
      <c r="G17" s="90"/>
      <c r="H17" s="91"/>
      <c r="I17" s="26">
        <v>1</v>
      </c>
      <c r="J17" s="152"/>
    </row>
    <row r="18" spans="1:10" ht="37.5" customHeight="1" x14ac:dyDescent="0.25">
      <c r="A18" s="171"/>
      <c r="B18" s="153"/>
      <c r="C18" s="136"/>
      <c r="D18" s="173"/>
      <c r="E18" s="176"/>
      <c r="F18" s="89" t="s">
        <v>21</v>
      </c>
      <c r="G18" s="90"/>
      <c r="H18" s="91"/>
      <c r="I18" s="26">
        <v>2</v>
      </c>
      <c r="J18" s="153"/>
    </row>
    <row r="19" spans="1:10" ht="33" customHeight="1" x14ac:dyDescent="0.25">
      <c r="A19" s="171"/>
      <c r="B19" s="170" t="s">
        <v>124</v>
      </c>
      <c r="C19" s="101">
        <v>0.09</v>
      </c>
      <c r="D19" s="131">
        <v>0.09</v>
      </c>
      <c r="E19" s="116">
        <v>1</v>
      </c>
      <c r="F19" s="143" t="s">
        <v>22</v>
      </c>
      <c r="G19" s="177"/>
      <c r="H19" s="178"/>
      <c r="I19" s="30">
        <v>0.09</v>
      </c>
      <c r="J19" s="151"/>
    </row>
    <row r="20" spans="1:10" ht="36" customHeight="1" x14ac:dyDescent="0.25">
      <c r="A20" s="171"/>
      <c r="B20" s="152"/>
      <c r="C20" s="114"/>
      <c r="D20" s="131"/>
      <c r="E20" s="117"/>
      <c r="F20" s="143" t="s">
        <v>23</v>
      </c>
      <c r="G20" s="177"/>
      <c r="H20" s="178"/>
      <c r="I20" s="30">
        <v>152</v>
      </c>
      <c r="J20" s="152"/>
    </row>
    <row r="21" spans="1:10" ht="38.25" customHeight="1" x14ac:dyDescent="0.25">
      <c r="A21" s="171"/>
      <c r="B21" s="153"/>
      <c r="C21" s="102"/>
      <c r="D21" s="131"/>
      <c r="E21" s="118"/>
      <c r="F21" s="157" t="s">
        <v>24</v>
      </c>
      <c r="G21" s="157"/>
      <c r="H21" s="157"/>
      <c r="I21" s="30">
        <v>1.21</v>
      </c>
      <c r="J21" s="153"/>
    </row>
    <row r="22" spans="1:10" ht="32.25" customHeight="1" x14ac:dyDescent="0.25">
      <c r="A22" s="171"/>
      <c r="B22" s="170" t="s">
        <v>13</v>
      </c>
      <c r="C22" s="103">
        <v>1.43</v>
      </c>
      <c r="D22" s="103">
        <v>1.43</v>
      </c>
      <c r="E22" s="109">
        <v>1</v>
      </c>
      <c r="F22" s="89" t="s">
        <v>25</v>
      </c>
      <c r="G22" s="90"/>
      <c r="H22" s="91"/>
      <c r="I22" s="30">
        <v>1</v>
      </c>
      <c r="J22" s="107"/>
    </row>
    <row r="23" spans="1:10" ht="25.5" customHeight="1" x14ac:dyDescent="0.25">
      <c r="A23" s="171"/>
      <c r="B23" s="200"/>
      <c r="C23" s="259"/>
      <c r="D23" s="115"/>
      <c r="E23" s="115"/>
      <c r="F23" s="89" t="s">
        <v>26</v>
      </c>
      <c r="G23" s="90"/>
      <c r="H23" s="91"/>
      <c r="I23" s="30">
        <v>1</v>
      </c>
      <c r="J23" s="256"/>
    </row>
    <row r="24" spans="1:10" ht="18" customHeight="1" x14ac:dyDescent="0.25">
      <c r="A24" s="172"/>
      <c r="B24" s="201"/>
      <c r="C24" s="260"/>
      <c r="D24" s="104"/>
      <c r="E24" s="104"/>
      <c r="F24" s="89" t="s">
        <v>27</v>
      </c>
      <c r="G24" s="90"/>
      <c r="H24" s="91"/>
      <c r="I24" s="30">
        <v>70</v>
      </c>
      <c r="J24" s="257"/>
    </row>
    <row r="25" spans="1:10" ht="46.5" customHeight="1" x14ac:dyDescent="0.25">
      <c r="A25" s="148" t="s">
        <v>207</v>
      </c>
      <c r="B25" s="107" t="s">
        <v>14</v>
      </c>
      <c r="C25" s="103">
        <v>85.7</v>
      </c>
      <c r="D25" s="101">
        <v>80.94</v>
      </c>
      <c r="E25" s="116">
        <v>0.94</v>
      </c>
      <c r="F25" s="181" t="s">
        <v>28</v>
      </c>
      <c r="G25" s="182"/>
      <c r="H25" s="183"/>
      <c r="I25" s="30">
        <v>60</v>
      </c>
      <c r="J25" s="37"/>
    </row>
    <row r="26" spans="1:10" ht="48" customHeight="1" x14ac:dyDescent="0.25">
      <c r="A26" s="149"/>
      <c r="B26" s="130"/>
      <c r="C26" s="115"/>
      <c r="D26" s="114"/>
      <c r="E26" s="117"/>
      <c r="F26" s="98" t="s">
        <v>29</v>
      </c>
      <c r="G26" s="179"/>
      <c r="H26" s="180"/>
      <c r="I26" s="30">
        <v>38.200000000000003</v>
      </c>
      <c r="J26" s="37"/>
    </row>
    <row r="27" spans="1:10" ht="41.25" customHeight="1" x14ac:dyDescent="0.25">
      <c r="A27" s="149"/>
      <c r="B27" s="130"/>
      <c r="C27" s="115"/>
      <c r="D27" s="114"/>
      <c r="E27" s="117"/>
      <c r="F27" s="98" t="s">
        <v>30</v>
      </c>
      <c r="G27" s="179"/>
      <c r="H27" s="180"/>
      <c r="I27" s="30">
        <v>12.9</v>
      </c>
      <c r="J27" s="37"/>
    </row>
    <row r="28" spans="1:10" ht="168.75" customHeight="1" x14ac:dyDescent="0.25">
      <c r="A28" s="150"/>
      <c r="B28" s="108"/>
      <c r="C28" s="104"/>
      <c r="D28" s="102"/>
      <c r="E28" s="118"/>
      <c r="F28" s="98" t="s">
        <v>31</v>
      </c>
      <c r="G28" s="99"/>
      <c r="H28" s="100"/>
      <c r="I28" s="30">
        <v>92.63</v>
      </c>
      <c r="J28" s="38"/>
    </row>
    <row r="29" spans="1:10" ht="34.15" customHeight="1" x14ac:dyDescent="0.25">
      <c r="A29" s="133" t="s">
        <v>32</v>
      </c>
      <c r="B29" s="134"/>
      <c r="C29" s="134"/>
      <c r="D29" s="134"/>
      <c r="E29" s="134"/>
      <c r="F29" s="134"/>
      <c r="G29" s="134"/>
      <c r="H29" s="134"/>
      <c r="I29" s="134"/>
      <c r="J29" s="135"/>
    </row>
    <row r="30" spans="1:10" ht="18.75" customHeight="1" x14ac:dyDescent="0.25">
      <c r="A30" s="170" t="s">
        <v>208</v>
      </c>
      <c r="B30" s="111" t="s">
        <v>33</v>
      </c>
      <c r="C30" s="103">
        <v>1.3</v>
      </c>
      <c r="D30" s="103">
        <v>1.3</v>
      </c>
      <c r="E30" s="105">
        <v>1</v>
      </c>
      <c r="F30" s="157" t="s">
        <v>36</v>
      </c>
      <c r="G30" s="157"/>
      <c r="H30" s="157"/>
      <c r="I30" s="68">
        <f>I31+I32+I35+I36</f>
        <v>1793726.52</v>
      </c>
      <c r="J30" s="92"/>
    </row>
    <row r="31" spans="1:10" ht="23.25" customHeight="1" x14ac:dyDescent="0.25">
      <c r="A31" s="171"/>
      <c r="B31" s="112"/>
      <c r="C31" s="115"/>
      <c r="D31" s="115"/>
      <c r="E31" s="184"/>
      <c r="F31" s="157" t="s">
        <v>37</v>
      </c>
      <c r="G31" s="157"/>
      <c r="H31" s="157"/>
      <c r="I31" s="68">
        <v>334824.78999999998</v>
      </c>
      <c r="J31" s="168"/>
    </row>
    <row r="32" spans="1:10" ht="18.75" customHeight="1" x14ac:dyDescent="0.25">
      <c r="A32" s="171"/>
      <c r="B32" s="112"/>
      <c r="C32" s="115"/>
      <c r="D32" s="115"/>
      <c r="E32" s="184"/>
      <c r="F32" s="143" t="s">
        <v>38</v>
      </c>
      <c r="G32" s="144"/>
      <c r="H32" s="145"/>
      <c r="I32" s="25">
        <v>1436548.13</v>
      </c>
      <c r="J32" s="168"/>
    </row>
    <row r="33" spans="1:10" ht="36" customHeight="1" x14ac:dyDescent="0.25">
      <c r="A33" s="171"/>
      <c r="B33" s="112"/>
      <c r="C33" s="115"/>
      <c r="D33" s="115"/>
      <c r="E33" s="184"/>
      <c r="F33" s="143" t="s">
        <v>39</v>
      </c>
      <c r="G33" s="144"/>
      <c r="H33" s="145"/>
      <c r="I33" s="30">
        <v>2913.44</v>
      </c>
      <c r="J33" s="168"/>
    </row>
    <row r="34" spans="1:10" ht="20.25" customHeight="1" x14ac:dyDescent="0.25">
      <c r="A34" s="171"/>
      <c r="B34" s="112"/>
      <c r="C34" s="115"/>
      <c r="D34" s="115"/>
      <c r="E34" s="184"/>
      <c r="F34" s="143" t="s">
        <v>40</v>
      </c>
      <c r="G34" s="144"/>
      <c r="H34" s="145"/>
      <c r="I34" s="25">
        <v>0</v>
      </c>
      <c r="J34" s="168"/>
    </row>
    <row r="35" spans="1:10" ht="38.25" customHeight="1" x14ac:dyDescent="0.25">
      <c r="A35" s="171"/>
      <c r="B35" s="112"/>
      <c r="C35" s="115"/>
      <c r="D35" s="115"/>
      <c r="E35" s="184"/>
      <c r="F35" s="143" t="s">
        <v>41</v>
      </c>
      <c r="G35" s="144"/>
      <c r="H35" s="145"/>
      <c r="I35" s="25">
        <v>21850</v>
      </c>
      <c r="J35" s="168"/>
    </row>
    <row r="36" spans="1:10" ht="38.25" customHeight="1" x14ac:dyDescent="0.25">
      <c r="A36" s="171"/>
      <c r="B36" s="113"/>
      <c r="C36" s="104"/>
      <c r="D36" s="104"/>
      <c r="E36" s="106"/>
      <c r="F36" s="143" t="s">
        <v>42</v>
      </c>
      <c r="G36" s="144"/>
      <c r="H36" s="145"/>
      <c r="I36" s="68">
        <v>503.6</v>
      </c>
      <c r="J36" s="169"/>
    </row>
    <row r="37" spans="1:10" ht="20.25" customHeight="1" x14ac:dyDescent="0.25">
      <c r="A37" s="171"/>
      <c r="B37" s="107" t="s">
        <v>34</v>
      </c>
      <c r="C37" s="101">
        <v>4300</v>
      </c>
      <c r="D37" s="101">
        <v>4758.22</v>
      </c>
      <c r="E37" s="116">
        <v>1.1100000000000001</v>
      </c>
      <c r="F37" s="157" t="s">
        <v>43</v>
      </c>
      <c r="G37" s="157"/>
      <c r="H37" s="157"/>
      <c r="I37" s="25">
        <v>0</v>
      </c>
      <c r="J37" s="142"/>
    </row>
    <row r="38" spans="1:10" ht="19.5" customHeight="1" x14ac:dyDescent="0.25">
      <c r="A38" s="171"/>
      <c r="B38" s="130"/>
      <c r="C38" s="114"/>
      <c r="D38" s="114"/>
      <c r="E38" s="117"/>
      <c r="F38" s="143" t="s">
        <v>44</v>
      </c>
      <c r="G38" s="144"/>
      <c r="H38" s="145"/>
      <c r="I38" s="30">
        <v>4758.22</v>
      </c>
      <c r="J38" s="142"/>
    </row>
    <row r="39" spans="1:10" ht="18" customHeight="1" x14ac:dyDescent="0.25">
      <c r="A39" s="171"/>
      <c r="B39" s="108"/>
      <c r="C39" s="102"/>
      <c r="D39" s="102"/>
      <c r="E39" s="118"/>
      <c r="F39" s="157" t="s">
        <v>45</v>
      </c>
      <c r="G39" s="157"/>
      <c r="H39" s="157"/>
      <c r="I39" s="25">
        <v>0</v>
      </c>
      <c r="J39" s="142"/>
    </row>
    <row r="40" spans="1:10" ht="34.5" customHeight="1" x14ac:dyDescent="0.25">
      <c r="A40" s="171"/>
      <c r="B40" s="107" t="s">
        <v>35</v>
      </c>
      <c r="C40" s="101">
        <v>0</v>
      </c>
      <c r="D40" s="131">
        <v>0</v>
      </c>
      <c r="E40" s="132">
        <v>0</v>
      </c>
      <c r="F40" s="157" t="s">
        <v>46</v>
      </c>
      <c r="G40" s="157"/>
      <c r="H40" s="157"/>
      <c r="I40" s="25">
        <v>0</v>
      </c>
      <c r="J40" s="142"/>
    </row>
    <row r="41" spans="1:10" ht="38.25" customHeight="1" x14ac:dyDescent="0.25">
      <c r="A41" s="171"/>
      <c r="B41" s="130"/>
      <c r="C41" s="114"/>
      <c r="D41" s="131"/>
      <c r="E41" s="132"/>
      <c r="F41" s="143" t="s">
        <v>47</v>
      </c>
      <c r="G41" s="144"/>
      <c r="H41" s="145"/>
      <c r="I41" s="25">
        <v>0</v>
      </c>
      <c r="J41" s="142"/>
    </row>
    <row r="42" spans="1:10" ht="33" customHeight="1" x14ac:dyDescent="0.25">
      <c r="A42" s="171"/>
      <c r="B42" s="130"/>
      <c r="C42" s="114"/>
      <c r="D42" s="131"/>
      <c r="E42" s="132"/>
      <c r="F42" s="143" t="s">
        <v>48</v>
      </c>
      <c r="G42" s="144"/>
      <c r="H42" s="145"/>
      <c r="I42" s="25">
        <v>0</v>
      </c>
      <c r="J42" s="142"/>
    </row>
    <row r="43" spans="1:10" ht="35.25" customHeight="1" x14ac:dyDescent="0.25">
      <c r="A43" s="172"/>
      <c r="B43" s="108"/>
      <c r="C43" s="102"/>
      <c r="D43" s="131"/>
      <c r="E43" s="132"/>
      <c r="F43" s="157" t="s">
        <v>49</v>
      </c>
      <c r="G43" s="157"/>
      <c r="H43" s="157"/>
      <c r="I43" s="25">
        <v>0</v>
      </c>
      <c r="J43" s="142"/>
    </row>
    <row r="44" spans="1:10" ht="24.75" customHeight="1" x14ac:dyDescent="0.25">
      <c r="A44" s="164" t="s">
        <v>125</v>
      </c>
      <c r="B44" s="111" t="s">
        <v>50</v>
      </c>
      <c r="C44" s="101">
        <v>98.76</v>
      </c>
      <c r="D44" s="101">
        <v>98.99</v>
      </c>
      <c r="E44" s="109">
        <v>1</v>
      </c>
      <c r="F44" s="157" t="s">
        <v>53</v>
      </c>
      <c r="G44" s="157"/>
      <c r="H44" s="157"/>
      <c r="I44" s="69">
        <v>1812048.66</v>
      </c>
      <c r="J44" s="186"/>
    </row>
    <row r="45" spans="1:10" ht="30" customHeight="1" x14ac:dyDescent="0.25">
      <c r="A45" s="165"/>
      <c r="B45" s="152"/>
      <c r="C45" s="114"/>
      <c r="D45" s="114"/>
      <c r="E45" s="185"/>
      <c r="F45" s="143" t="s">
        <v>54</v>
      </c>
      <c r="G45" s="144"/>
      <c r="H45" s="145"/>
      <c r="I45" s="30">
        <v>1793726.52</v>
      </c>
      <c r="J45" s="188"/>
    </row>
    <row r="46" spans="1:10" ht="27.75" customHeight="1" x14ac:dyDescent="0.25">
      <c r="A46" s="165"/>
      <c r="B46" s="152"/>
      <c r="C46" s="114"/>
      <c r="D46" s="114"/>
      <c r="E46" s="185"/>
      <c r="F46" s="143" t="s">
        <v>55</v>
      </c>
      <c r="G46" s="144"/>
      <c r="H46" s="145"/>
      <c r="I46" s="30">
        <v>1627778.09</v>
      </c>
      <c r="J46" s="188"/>
    </row>
    <row r="47" spans="1:10" ht="39" customHeight="1" x14ac:dyDescent="0.25">
      <c r="A47" s="165"/>
      <c r="B47" s="152"/>
      <c r="C47" s="114"/>
      <c r="D47" s="114"/>
      <c r="E47" s="185"/>
      <c r="F47" s="143" t="s">
        <v>56</v>
      </c>
      <c r="G47" s="144"/>
      <c r="H47" s="145"/>
      <c r="I47" s="69">
        <v>229035.02</v>
      </c>
      <c r="J47" s="188"/>
    </row>
    <row r="48" spans="1:10" ht="34.5" customHeight="1" x14ac:dyDescent="0.25">
      <c r="A48" s="165"/>
      <c r="B48" s="152"/>
      <c r="C48" s="114"/>
      <c r="D48" s="114"/>
      <c r="E48" s="185"/>
      <c r="F48" s="143" t="s">
        <v>57</v>
      </c>
      <c r="G48" s="144"/>
      <c r="H48" s="145"/>
      <c r="I48" s="69">
        <f>I46-I47</f>
        <v>1398743.07</v>
      </c>
      <c r="J48" s="188"/>
    </row>
    <row r="49" spans="1:10" ht="36.75" customHeight="1" x14ac:dyDescent="0.25">
      <c r="A49" s="165"/>
      <c r="B49" s="152"/>
      <c r="C49" s="114"/>
      <c r="D49" s="114"/>
      <c r="E49" s="185"/>
      <c r="F49" s="143" t="s">
        <v>58</v>
      </c>
      <c r="G49" s="144"/>
      <c r="H49" s="145"/>
      <c r="I49" s="30">
        <v>60.34</v>
      </c>
      <c r="J49" s="188"/>
    </row>
    <row r="50" spans="1:10" ht="34.5" customHeight="1" x14ac:dyDescent="0.25">
      <c r="A50" s="165"/>
      <c r="B50" s="152"/>
      <c r="C50" s="114"/>
      <c r="D50" s="114"/>
      <c r="E50" s="185"/>
      <c r="F50" s="143" t="s">
        <v>59</v>
      </c>
      <c r="G50" s="144"/>
      <c r="H50" s="145"/>
      <c r="I50" s="30">
        <v>32477.63</v>
      </c>
      <c r="J50" s="188"/>
    </row>
    <row r="51" spans="1:10" ht="35.25" customHeight="1" x14ac:dyDescent="0.25">
      <c r="A51" s="165"/>
      <c r="B51" s="152"/>
      <c r="C51" s="114"/>
      <c r="D51" s="114"/>
      <c r="E51" s="185"/>
      <c r="F51" s="143" t="s">
        <v>60</v>
      </c>
      <c r="G51" s="144"/>
      <c r="H51" s="145"/>
      <c r="I51" s="30">
        <v>15557.69</v>
      </c>
      <c r="J51" s="188"/>
    </row>
    <row r="52" spans="1:10" ht="33" customHeight="1" x14ac:dyDescent="0.25">
      <c r="A52" s="165"/>
      <c r="B52" s="152"/>
      <c r="C52" s="114"/>
      <c r="D52" s="114"/>
      <c r="E52" s="185"/>
      <c r="F52" s="143" t="s">
        <v>61</v>
      </c>
      <c r="G52" s="144"/>
      <c r="H52" s="145"/>
      <c r="I52" s="30">
        <v>800</v>
      </c>
      <c r="J52" s="188"/>
    </row>
    <row r="53" spans="1:10" ht="37.5" customHeight="1" x14ac:dyDescent="0.25">
      <c r="A53" s="165"/>
      <c r="B53" s="152"/>
      <c r="C53" s="114"/>
      <c r="D53" s="114"/>
      <c r="E53" s="185"/>
      <c r="F53" s="143" t="s">
        <v>62</v>
      </c>
      <c r="G53" s="144"/>
      <c r="H53" s="145"/>
      <c r="I53" s="30">
        <v>5557.75</v>
      </c>
      <c r="J53" s="188"/>
    </row>
    <row r="54" spans="1:10" ht="36.75" customHeight="1" x14ac:dyDescent="0.25">
      <c r="A54" s="165"/>
      <c r="B54" s="152"/>
      <c r="C54" s="114"/>
      <c r="D54" s="114"/>
      <c r="E54" s="185"/>
      <c r="F54" s="143" t="s">
        <v>63</v>
      </c>
      <c r="G54" s="144"/>
      <c r="H54" s="145"/>
      <c r="I54" s="30">
        <v>0</v>
      </c>
      <c r="J54" s="188"/>
    </row>
    <row r="55" spans="1:10" ht="21.75" customHeight="1" x14ac:dyDescent="0.25">
      <c r="A55" s="165"/>
      <c r="B55" s="152"/>
      <c r="C55" s="114"/>
      <c r="D55" s="114"/>
      <c r="E55" s="185"/>
      <c r="F55" s="143" t="s">
        <v>64</v>
      </c>
      <c r="G55" s="144"/>
      <c r="H55" s="145"/>
      <c r="I55" s="30">
        <v>32725.200000000001</v>
      </c>
      <c r="J55" s="188"/>
    </row>
    <row r="56" spans="1:10" ht="18.75" customHeight="1" x14ac:dyDescent="0.25">
      <c r="A56" s="165"/>
      <c r="B56" s="153"/>
      <c r="C56" s="102"/>
      <c r="D56" s="102"/>
      <c r="E56" s="110"/>
      <c r="F56" s="143" t="s">
        <v>65</v>
      </c>
      <c r="G56" s="144"/>
      <c r="H56" s="145"/>
      <c r="I56" s="30">
        <v>0</v>
      </c>
      <c r="J56" s="187"/>
    </row>
    <row r="57" spans="1:10" ht="51.75" customHeight="1" x14ac:dyDescent="0.25">
      <c r="A57" s="166"/>
      <c r="B57" s="111" t="s">
        <v>51</v>
      </c>
      <c r="C57" s="101">
        <v>94</v>
      </c>
      <c r="D57" s="101">
        <v>98.89</v>
      </c>
      <c r="E57" s="116">
        <v>1.05</v>
      </c>
      <c r="F57" s="143" t="s">
        <v>66</v>
      </c>
      <c r="G57" s="144"/>
      <c r="H57" s="145"/>
      <c r="I57" s="69">
        <v>338592.42</v>
      </c>
      <c r="J57" s="186"/>
    </row>
    <row r="58" spans="1:10" ht="38.25" customHeight="1" x14ac:dyDescent="0.25">
      <c r="A58" s="166"/>
      <c r="B58" s="153"/>
      <c r="C58" s="102"/>
      <c r="D58" s="102"/>
      <c r="E58" s="118"/>
      <c r="F58" s="143" t="s">
        <v>67</v>
      </c>
      <c r="G58" s="144"/>
      <c r="H58" s="145"/>
      <c r="I58" s="30">
        <v>334824.78999999998</v>
      </c>
      <c r="J58" s="187"/>
    </row>
    <row r="59" spans="1:10" ht="52.5" customHeight="1" x14ac:dyDescent="0.25">
      <c r="A59" s="166"/>
      <c r="B59" s="170" t="s">
        <v>52</v>
      </c>
      <c r="C59" s="101">
        <v>100</v>
      </c>
      <c r="D59" s="101">
        <v>100</v>
      </c>
      <c r="E59" s="189">
        <v>1</v>
      </c>
      <c r="F59" s="143" t="s">
        <v>68</v>
      </c>
      <c r="G59" s="144"/>
      <c r="H59" s="145"/>
      <c r="I59" s="30">
        <v>22353.599999999999</v>
      </c>
      <c r="J59" s="186"/>
    </row>
    <row r="60" spans="1:10" ht="51" customHeight="1" x14ac:dyDescent="0.25">
      <c r="A60" s="167"/>
      <c r="B60" s="153"/>
      <c r="C60" s="102"/>
      <c r="D60" s="102"/>
      <c r="E60" s="190"/>
      <c r="F60" s="157" t="s">
        <v>69</v>
      </c>
      <c r="G60" s="157"/>
      <c r="H60" s="157"/>
      <c r="I60" s="30">
        <v>22353.599999999999</v>
      </c>
      <c r="J60" s="187"/>
    </row>
    <row r="61" spans="1:10" ht="33.4" customHeight="1" x14ac:dyDescent="0.25">
      <c r="A61" s="133" t="s">
        <v>70</v>
      </c>
      <c r="B61" s="134"/>
      <c r="C61" s="134"/>
      <c r="D61" s="134"/>
      <c r="E61" s="134"/>
      <c r="F61" s="134"/>
      <c r="G61" s="134"/>
      <c r="H61" s="134"/>
      <c r="I61" s="134"/>
      <c r="J61" s="135"/>
    </row>
    <row r="62" spans="1:10" ht="33.75" customHeight="1" x14ac:dyDescent="0.25">
      <c r="A62" s="170" t="s">
        <v>209</v>
      </c>
      <c r="B62" s="158" t="s">
        <v>71</v>
      </c>
      <c r="C62" s="159">
        <v>11.08</v>
      </c>
      <c r="D62" s="159">
        <v>7.81</v>
      </c>
      <c r="E62" s="160">
        <v>1.42</v>
      </c>
      <c r="F62" s="192" t="s">
        <v>75</v>
      </c>
      <c r="G62" s="193"/>
      <c r="H62" s="194"/>
      <c r="I62" s="103">
        <v>4159</v>
      </c>
      <c r="J62" s="163" t="s">
        <v>148</v>
      </c>
    </row>
    <row r="63" spans="1:10" ht="23.45" customHeight="1" x14ac:dyDescent="0.25">
      <c r="A63" s="191"/>
      <c r="B63" s="158"/>
      <c r="C63" s="159"/>
      <c r="D63" s="159"/>
      <c r="E63" s="160"/>
      <c r="F63" s="195"/>
      <c r="G63" s="196"/>
      <c r="H63" s="197"/>
      <c r="I63" s="104"/>
      <c r="J63" s="163"/>
    </row>
    <row r="64" spans="1:10" ht="66" customHeight="1" x14ac:dyDescent="0.25">
      <c r="A64" s="191"/>
      <c r="B64" s="170" t="s">
        <v>72</v>
      </c>
      <c r="C64" s="103">
        <v>97</v>
      </c>
      <c r="D64" s="103">
        <v>97</v>
      </c>
      <c r="E64" s="109">
        <v>1</v>
      </c>
      <c r="F64" s="157" t="s">
        <v>76</v>
      </c>
      <c r="G64" s="157"/>
      <c r="H64" s="157"/>
      <c r="I64" s="30">
        <v>4045</v>
      </c>
      <c r="J64" s="202"/>
    </row>
    <row r="65" spans="1:12" ht="36" customHeight="1" x14ac:dyDescent="0.25">
      <c r="A65" s="191"/>
      <c r="B65" s="200"/>
      <c r="C65" s="115"/>
      <c r="D65" s="115"/>
      <c r="E65" s="185"/>
      <c r="F65" s="89" t="s">
        <v>77</v>
      </c>
      <c r="G65" s="198"/>
      <c r="H65" s="199"/>
      <c r="I65" s="30">
        <v>114</v>
      </c>
      <c r="J65" s="203"/>
      <c r="L65" s="27"/>
    </row>
    <row r="66" spans="1:12" ht="32.25" customHeight="1" x14ac:dyDescent="0.25">
      <c r="A66" s="191"/>
      <c r="B66" s="200"/>
      <c r="C66" s="115"/>
      <c r="D66" s="115"/>
      <c r="E66" s="185"/>
      <c r="F66" s="89" t="s">
        <v>78</v>
      </c>
      <c r="G66" s="198"/>
      <c r="H66" s="199"/>
      <c r="I66" s="30">
        <v>6.6</v>
      </c>
      <c r="J66" s="203"/>
      <c r="L66" s="27"/>
    </row>
    <row r="67" spans="1:12" ht="33.75" customHeight="1" x14ac:dyDescent="0.25">
      <c r="A67" s="191"/>
      <c r="B67" s="200"/>
      <c r="C67" s="115"/>
      <c r="D67" s="115"/>
      <c r="E67" s="185"/>
      <c r="F67" s="89" t="s">
        <v>79</v>
      </c>
      <c r="G67" s="198"/>
      <c r="H67" s="199"/>
      <c r="I67" s="30">
        <v>8</v>
      </c>
      <c r="J67" s="203"/>
      <c r="L67" s="28"/>
    </row>
    <row r="68" spans="1:12" ht="33" customHeight="1" x14ac:dyDescent="0.25">
      <c r="A68" s="191"/>
      <c r="B68" s="201"/>
      <c r="C68" s="104"/>
      <c r="D68" s="104"/>
      <c r="E68" s="110"/>
      <c r="F68" s="89" t="s">
        <v>80</v>
      </c>
      <c r="G68" s="198"/>
      <c r="H68" s="199"/>
      <c r="I68" s="30">
        <v>0</v>
      </c>
      <c r="J68" s="204"/>
    </row>
    <row r="69" spans="1:12" ht="33.75" customHeight="1" x14ac:dyDescent="0.25">
      <c r="A69" s="191"/>
      <c r="B69" s="170" t="s">
        <v>73</v>
      </c>
      <c r="C69" s="103">
        <v>24.3</v>
      </c>
      <c r="D69" s="103">
        <v>26.5</v>
      </c>
      <c r="E69" s="109">
        <v>1.0900000000000001</v>
      </c>
      <c r="F69" s="157" t="s">
        <v>81</v>
      </c>
      <c r="G69" s="157"/>
      <c r="H69" s="157"/>
      <c r="I69" s="30">
        <v>1103.29</v>
      </c>
      <c r="J69" s="205"/>
    </row>
    <row r="70" spans="1:12" ht="48" customHeight="1" x14ac:dyDescent="0.25">
      <c r="A70" s="191"/>
      <c r="B70" s="200"/>
      <c r="C70" s="115"/>
      <c r="D70" s="115"/>
      <c r="E70" s="185"/>
      <c r="F70" s="143" t="s">
        <v>82</v>
      </c>
      <c r="G70" s="177"/>
      <c r="H70" s="178"/>
      <c r="I70" s="30">
        <v>116.23</v>
      </c>
      <c r="J70" s="206"/>
    </row>
    <row r="71" spans="1:12" ht="48" customHeight="1" x14ac:dyDescent="0.25">
      <c r="A71" s="191"/>
      <c r="B71" s="201"/>
      <c r="C71" s="104"/>
      <c r="D71" s="104"/>
      <c r="E71" s="110"/>
      <c r="F71" s="143" t="s">
        <v>83</v>
      </c>
      <c r="G71" s="177"/>
      <c r="H71" s="178"/>
      <c r="I71" s="30">
        <v>987.06</v>
      </c>
      <c r="J71" s="207"/>
    </row>
    <row r="72" spans="1:12" ht="50.25" customHeight="1" x14ac:dyDescent="0.25">
      <c r="A72" s="127"/>
      <c r="B72" s="32" t="s">
        <v>74</v>
      </c>
      <c r="C72" s="30">
        <v>10.6</v>
      </c>
      <c r="D72" s="30">
        <v>10.6</v>
      </c>
      <c r="E72" s="75">
        <v>1</v>
      </c>
      <c r="F72" s="143" t="s">
        <v>84</v>
      </c>
      <c r="G72" s="177"/>
      <c r="H72" s="178"/>
      <c r="I72" s="30">
        <v>106.17</v>
      </c>
      <c r="J72" s="76"/>
    </row>
    <row r="73" spans="1:12" ht="34.5" customHeight="1" x14ac:dyDescent="0.25">
      <c r="A73" s="156" t="s">
        <v>106</v>
      </c>
      <c r="B73" s="107" t="s">
        <v>85</v>
      </c>
      <c r="C73" s="101">
        <v>0</v>
      </c>
      <c r="D73" s="101">
        <v>0</v>
      </c>
      <c r="E73" s="116">
        <v>0</v>
      </c>
      <c r="F73" s="89" t="s">
        <v>86</v>
      </c>
      <c r="G73" s="90"/>
      <c r="H73" s="91"/>
      <c r="I73" s="25">
        <v>0</v>
      </c>
      <c r="J73" s="125"/>
    </row>
    <row r="74" spans="1:12" ht="34.5" customHeight="1" x14ac:dyDescent="0.25">
      <c r="A74" s="156"/>
      <c r="B74" s="130"/>
      <c r="C74" s="114"/>
      <c r="D74" s="114"/>
      <c r="E74" s="117"/>
      <c r="F74" s="89" t="s">
        <v>87</v>
      </c>
      <c r="G74" s="90"/>
      <c r="H74" s="91"/>
      <c r="I74" s="25">
        <v>0</v>
      </c>
      <c r="J74" s="126"/>
    </row>
    <row r="75" spans="1:12" ht="36" customHeight="1" x14ac:dyDescent="0.25">
      <c r="A75" s="156"/>
      <c r="B75" s="130"/>
      <c r="C75" s="114"/>
      <c r="D75" s="114"/>
      <c r="E75" s="114"/>
      <c r="F75" s="89" t="s">
        <v>88</v>
      </c>
      <c r="G75" s="90"/>
      <c r="H75" s="91"/>
      <c r="I75" s="25">
        <v>0</v>
      </c>
      <c r="J75" s="208"/>
    </row>
    <row r="76" spans="1:12" ht="35.25" customHeight="1" x14ac:dyDescent="0.25">
      <c r="A76" s="156"/>
      <c r="B76" s="130"/>
      <c r="C76" s="114"/>
      <c r="D76" s="114"/>
      <c r="E76" s="114"/>
      <c r="F76" s="89" t="s">
        <v>89</v>
      </c>
      <c r="G76" s="90"/>
      <c r="H76" s="91"/>
      <c r="I76" s="25">
        <v>0</v>
      </c>
      <c r="J76" s="208"/>
    </row>
    <row r="77" spans="1:12" ht="50.25" customHeight="1" x14ac:dyDescent="0.25">
      <c r="A77" s="156"/>
      <c r="B77" s="108"/>
      <c r="C77" s="102"/>
      <c r="D77" s="102"/>
      <c r="E77" s="102"/>
      <c r="F77" s="89" t="s">
        <v>90</v>
      </c>
      <c r="G77" s="90"/>
      <c r="H77" s="91"/>
      <c r="I77" s="25">
        <v>0</v>
      </c>
      <c r="J77" s="209"/>
    </row>
    <row r="78" spans="1:12" ht="42" customHeight="1" x14ac:dyDescent="0.25">
      <c r="A78" s="133" t="s">
        <v>107</v>
      </c>
      <c r="B78" s="134"/>
      <c r="C78" s="134"/>
      <c r="D78" s="134"/>
      <c r="E78" s="134"/>
      <c r="F78" s="134"/>
      <c r="G78" s="134"/>
      <c r="H78" s="134"/>
      <c r="I78" s="134"/>
      <c r="J78" s="135"/>
    </row>
    <row r="79" spans="1:12" ht="34.5" customHeight="1" x14ac:dyDescent="0.25">
      <c r="A79" s="170" t="s">
        <v>210</v>
      </c>
      <c r="B79" s="170" t="s">
        <v>188</v>
      </c>
      <c r="C79" s="103">
        <v>240</v>
      </c>
      <c r="D79" s="103">
        <v>228</v>
      </c>
      <c r="E79" s="105">
        <v>0.95</v>
      </c>
      <c r="F79" s="86" t="s">
        <v>108</v>
      </c>
      <c r="G79" s="87"/>
      <c r="H79" s="88"/>
      <c r="I79" s="30">
        <v>228</v>
      </c>
      <c r="J79" s="125"/>
    </row>
    <row r="80" spans="1:12" ht="49.5" customHeight="1" x14ac:dyDescent="0.25">
      <c r="A80" s="171"/>
      <c r="B80" s="171"/>
      <c r="C80" s="115"/>
      <c r="D80" s="115"/>
      <c r="E80" s="184"/>
      <c r="F80" s="86" t="s">
        <v>109</v>
      </c>
      <c r="G80" s="87"/>
      <c r="H80" s="88"/>
      <c r="I80" s="57">
        <v>13</v>
      </c>
      <c r="J80" s="126"/>
    </row>
    <row r="81" spans="1:10" ht="48.75" customHeight="1" x14ac:dyDescent="0.25">
      <c r="A81" s="171"/>
      <c r="B81" s="200"/>
      <c r="C81" s="115"/>
      <c r="D81" s="115"/>
      <c r="E81" s="184"/>
      <c r="F81" s="216" t="s">
        <v>110</v>
      </c>
      <c r="G81" s="217"/>
      <c r="H81" s="218"/>
      <c r="I81" s="57">
        <v>1</v>
      </c>
      <c r="J81" s="126"/>
    </row>
    <row r="82" spans="1:10" ht="33" customHeight="1" x14ac:dyDescent="0.25">
      <c r="A82" s="171"/>
      <c r="B82" s="111" t="s">
        <v>187</v>
      </c>
      <c r="C82" s="103">
        <v>9</v>
      </c>
      <c r="D82" s="103">
        <v>9</v>
      </c>
      <c r="E82" s="109">
        <v>1</v>
      </c>
      <c r="F82" s="86" t="s">
        <v>189</v>
      </c>
      <c r="G82" s="87"/>
      <c r="H82" s="88"/>
      <c r="I82" s="30">
        <v>16</v>
      </c>
      <c r="J82" s="211"/>
    </row>
    <row r="83" spans="1:10" ht="49.5" customHeight="1" x14ac:dyDescent="0.25">
      <c r="A83" s="171"/>
      <c r="B83" s="112"/>
      <c r="C83" s="115"/>
      <c r="D83" s="115"/>
      <c r="E83" s="185"/>
      <c r="F83" s="86" t="s">
        <v>186</v>
      </c>
      <c r="G83" s="87"/>
      <c r="H83" s="88"/>
      <c r="I83" s="30">
        <v>81</v>
      </c>
      <c r="J83" s="212"/>
    </row>
    <row r="84" spans="1:10" ht="36.75" customHeight="1" x14ac:dyDescent="0.25">
      <c r="A84" s="171"/>
      <c r="B84" s="210"/>
      <c r="C84" s="115"/>
      <c r="D84" s="115"/>
      <c r="E84" s="115"/>
      <c r="F84" s="216" t="s">
        <v>190</v>
      </c>
      <c r="G84" s="217"/>
      <c r="H84" s="218"/>
      <c r="I84" s="30">
        <v>25</v>
      </c>
      <c r="J84" s="212"/>
    </row>
    <row r="85" spans="1:10" ht="6" hidden="1" customHeight="1" x14ac:dyDescent="0.25">
      <c r="A85" s="171"/>
      <c r="B85" s="210"/>
      <c r="C85" s="115"/>
      <c r="D85" s="115"/>
      <c r="E85" s="115"/>
      <c r="F85" s="219"/>
      <c r="G85" s="220"/>
      <c r="H85" s="221"/>
      <c r="I85" s="63"/>
      <c r="J85" s="212"/>
    </row>
    <row r="86" spans="1:10" ht="7.5" hidden="1" customHeight="1" x14ac:dyDescent="0.25">
      <c r="A86" s="171"/>
      <c r="B86" s="210"/>
      <c r="C86" s="115"/>
      <c r="D86" s="115"/>
      <c r="E86" s="115"/>
      <c r="F86" s="213"/>
      <c r="G86" s="214"/>
      <c r="H86" s="215"/>
      <c r="I86" s="63"/>
      <c r="J86" s="212"/>
    </row>
    <row r="87" spans="1:10" ht="23.25" customHeight="1" x14ac:dyDescent="0.25">
      <c r="A87" s="171"/>
      <c r="B87" s="170" t="s">
        <v>184</v>
      </c>
      <c r="C87" s="103">
        <v>370</v>
      </c>
      <c r="D87" s="103">
        <v>380</v>
      </c>
      <c r="E87" s="105">
        <v>1.0269999999999999</v>
      </c>
      <c r="F87" s="86" t="s">
        <v>111</v>
      </c>
      <c r="G87" s="87"/>
      <c r="H87" s="88"/>
      <c r="I87" s="30">
        <v>380</v>
      </c>
      <c r="J87" s="202"/>
    </row>
    <row r="88" spans="1:10" ht="39" customHeight="1" x14ac:dyDescent="0.25">
      <c r="A88" s="171"/>
      <c r="B88" s="171"/>
      <c r="C88" s="115"/>
      <c r="D88" s="115"/>
      <c r="E88" s="184"/>
      <c r="F88" s="86" t="s">
        <v>112</v>
      </c>
      <c r="G88" s="87"/>
      <c r="H88" s="88"/>
      <c r="I88" s="29">
        <v>13</v>
      </c>
      <c r="J88" s="203"/>
    </row>
    <row r="89" spans="1:10" ht="35.25" customHeight="1" x14ac:dyDescent="0.25">
      <c r="A89" s="171"/>
      <c r="B89" s="235"/>
      <c r="C89" s="104"/>
      <c r="D89" s="104"/>
      <c r="E89" s="106"/>
      <c r="F89" s="119" t="s">
        <v>113</v>
      </c>
      <c r="G89" s="120"/>
      <c r="H89" s="121"/>
      <c r="I89" s="30">
        <v>0</v>
      </c>
      <c r="J89" s="204"/>
    </row>
    <row r="90" spans="1:10" ht="32.25" customHeight="1" x14ac:dyDescent="0.25">
      <c r="A90" s="171"/>
      <c r="B90" s="84" t="s">
        <v>185</v>
      </c>
      <c r="C90" s="56">
        <v>12</v>
      </c>
      <c r="D90" s="56">
        <v>19</v>
      </c>
      <c r="E90" s="60">
        <v>1.58</v>
      </c>
      <c r="F90" s="89" t="s">
        <v>91</v>
      </c>
      <c r="G90" s="90"/>
      <c r="H90" s="91"/>
      <c r="I90" s="57">
        <v>46</v>
      </c>
      <c r="J90" s="227" t="s">
        <v>118</v>
      </c>
    </row>
    <row r="91" spans="1:10" ht="34.5" customHeight="1" x14ac:dyDescent="0.25">
      <c r="A91" s="171"/>
      <c r="B91" s="85"/>
      <c r="C91" s="56"/>
      <c r="D91" s="56"/>
      <c r="E91" s="56"/>
      <c r="F91" s="89" t="s">
        <v>92</v>
      </c>
      <c r="G91" s="225"/>
      <c r="H91" s="226"/>
      <c r="I91" s="57">
        <v>27</v>
      </c>
      <c r="J91" s="228"/>
    </row>
    <row r="92" spans="1:10" ht="33.75" customHeight="1" x14ac:dyDescent="0.25">
      <c r="A92" s="133" t="s">
        <v>93</v>
      </c>
      <c r="B92" s="134"/>
      <c r="C92" s="134"/>
      <c r="D92" s="134"/>
      <c r="E92" s="134"/>
      <c r="F92" s="134"/>
      <c r="G92" s="134"/>
      <c r="H92" s="134"/>
      <c r="I92" s="134"/>
      <c r="J92" s="135"/>
    </row>
    <row r="93" spans="1:10" ht="50.25" customHeight="1" x14ac:dyDescent="0.25">
      <c r="A93" s="170" t="s">
        <v>211</v>
      </c>
      <c r="B93" s="229" t="s">
        <v>114</v>
      </c>
      <c r="C93" s="231">
        <v>99</v>
      </c>
      <c r="D93" s="231">
        <v>100</v>
      </c>
      <c r="E93" s="233">
        <v>1.01</v>
      </c>
      <c r="F93" s="222" t="s">
        <v>149</v>
      </c>
      <c r="G93" s="223"/>
      <c r="H93" s="224"/>
      <c r="I93" s="39">
        <v>246</v>
      </c>
      <c r="J93" s="125"/>
    </row>
    <row r="94" spans="1:10" ht="36" customHeight="1" x14ac:dyDescent="0.25">
      <c r="A94" s="191"/>
      <c r="B94" s="230"/>
      <c r="C94" s="232"/>
      <c r="D94" s="232"/>
      <c r="E94" s="234"/>
      <c r="F94" s="222" t="s">
        <v>150</v>
      </c>
      <c r="G94" s="223"/>
      <c r="H94" s="224"/>
      <c r="I94" s="74">
        <v>12</v>
      </c>
      <c r="J94" s="126"/>
    </row>
    <row r="95" spans="1:10" ht="33.75" customHeight="1" x14ac:dyDescent="0.25">
      <c r="A95" s="191"/>
      <c r="B95" s="84" t="s">
        <v>128</v>
      </c>
      <c r="C95" s="103">
        <v>75</v>
      </c>
      <c r="D95" s="231">
        <v>84</v>
      </c>
      <c r="E95" s="233">
        <v>1.1200000000000001</v>
      </c>
      <c r="F95" s="222" t="s">
        <v>151</v>
      </c>
      <c r="G95" s="223"/>
      <c r="H95" s="224"/>
      <c r="I95" s="30">
        <v>58</v>
      </c>
      <c r="J95" s="125"/>
    </row>
    <row r="96" spans="1:10" ht="33" customHeight="1" x14ac:dyDescent="0.25">
      <c r="A96" s="191"/>
      <c r="B96" s="240"/>
      <c r="C96" s="115"/>
      <c r="D96" s="232"/>
      <c r="E96" s="234"/>
      <c r="F96" s="222" t="s">
        <v>152</v>
      </c>
      <c r="G96" s="223"/>
      <c r="H96" s="224"/>
      <c r="I96" s="30">
        <v>57</v>
      </c>
      <c r="J96" s="126"/>
    </row>
    <row r="97" spans="1:10" ht="35.25" customHeight="1" x14ac:dyDescent="0.25">
      <c r="A97" s="191"/>
      <c r="B97" s="240"/>
      <c r="C97" s="115"/>
      <c r="D97" s="232"/>
      <c r="E97" s="234"/>
      <c r="F97" s="222" t="s">
        <v>153</v>
      </c>
      <c r="G97" s="223"/>
      <c r="H97" s="224"/>
      <c r="I97" s="30">
        <v>63</v>
      </c>
      <c r="J97" s="126"/>
    </row>
    <row r="98" spans="1:10" ht="33" customHeight="1" x14ac:dyDescent="0.25">
      <c r="A98" s="191"/>
      <c r="B98" s="241"/>
      <c r="C98" s="104"/>
      <c r="D98" s="262"/>
      <c r="E98" s="263"/>
      <c r="F98" s="222" t="s">
        <v>154</v>
      </c>
      <c r="G98" s="223"/>
      <c r="H98" s="224"/>
      <c r="I98" s="30">
        <v>0</v>
      </c>
      <c r="J98" s="127"/>
    </row>
    <row r="99" spans="1:10" ht="49.5" customHeight="1" x14ac:dyDescent="0.25">
      <c r="A99" s="191"/>
      <c r="B99" s="84" t="s">
        <v>129</v>
      </c>
      <c r="C99" s="103">
        <v>50</v>
      </c>
      <c r="D99" s="103">
        <v>49</v>
      </c>
      <c r="E99" s="105">
        <v>0.98</v>
      </c>
      <c r="F99" s="86" t="s">
        <v>130</v>
      </c>
      <c r="G99" s="87"/>
      <c r="H99" s="88"/>
      <c r="I99" s="57">
        <v>112</v>
      </c>
      <c r="J99" s="126"/>
    </row>
    <row r="100" spans="1:10" ht="36" customHeight="1" x14ac:dyDescent="0.25">
      <c r="A100" s="191"/>
      <c r="B100" s="85"/>
      <c r="C100" s="104"/>
      <c r="D100" s="104"/>
      <c r="E100" s="106"/>
      <c r="F100" s="86" t="s">
        <v>131</v>
      </c>
      <c r="G100" s="87"/>
      <c r="H100" s="88"/>
      <c r="I100" s="57">
        <v>116</v>
      </c>
      <c r="J100" s="127"/>
    </row>
    <row r="101" spans="1:10" ht="49.5" customHeight="1" x14ac:dyDescent="0.25">
      <c r="A101" s="191"/>
      <c r="B101" s="84" t="s">
        <v>132</v>
      </c>
      <c r="C101" s="103">
        <v>0.3</v>
      </c>
      <c r="D101" s="103">
        <v>0.32</v>
      </c>
      <c r="E101" s="109">
        <v>1.06</v>
      </c>
      <c r="F101" s="86" t="s">
        <v>133</v>
      </c>
      <c r="G101" s="87"/>
      <c r="H101" s="88"/>
      <c r="I101" s="57">
        <v>18</v>
      </c>
      <c r="J101" s="125"/>
    </row>
    <row r="102" spans="1:10" ht="49.5" customHeight="1" x14ac:dyDescent="0.25">
      <c r="A102" s="191"/>
      <c r="B102" s="85"/>
      <c r="C102" s="104"/>
      <c r="D102" s="104"/>
      <c r="E102" s="110"/>
      <c r="F102" s="86" t="s">
        <v>134</v>
      </c>
      <c r="G102" s="87"/>
      <c r="H102" s="88"/>
      <c r="I102" s="57">
        <v>18</v>
      </c>
      <c r="J102" s="127"/>
    </row>
    <row r="103" spans="1:10" ht="37.5" customHeight="1" x14ac:dyDescent="0.25">
      <c r="A103" s="191"/>
      <c r="B103" s="73" t="s">
        <v>167</v>
      </c>
      <c r="C103" s="56">
        <v>96</v>
      </c>
      <c r="D103" s="56">
        <v>92</v>
      </c>
      <c r="E103" s="52">
        <v>0.95799999999999996</v>
      </c>
      <c r="F103" s="222" t="s">
        <v>168</v>
      </c>
      <c r="G103" s="223"/>
      <c r="H103" s="224"/>
      <c r="I103" s="74">
        <v>39147</v>
      </c>
      <c r="J103" s="125"/>
    </row>
    <row r="104" spans="1:10" ht="32.25" customHeight="1" x14ac:dyDescent="0.25">
      <c r="A104" s="191"/>
      <c r="B104" s="71"/>
      <c r="C104" s="57"/>
      <c r="D104" s="57"/>
      <c r="E104" s="61"/>
      <c r="F104" s="222" t="s">
        <v>169</v>
      </c>
      <c r="G104" s="223"/>
      <c r="H104" s="224"/>
      <c r="I104" s="74">
        <v>0</v>
      </c>
      <c r="J104" s="127"/>
    </row>
    <row r="105" spans="1:10" ht="49.5" customHeight="1" x14ac:dyDescent="0.25">
      <c r="A105" s="191"/>
      <c r="B105" s="73" t="s">
        <v>127</v>
      </c>
      <c r="C105" s="56">
        <v>98</v>
      </c>
      <c r="D105" s="56">
        <v>95.5</v>
      </c>
      <c r="E105" s="52">
        <v>0.97399999999999998</v>
      </c>
      <c r="F105" s="86" t="s">
        <v>155</v>
      </c>
      <c r="G105" s="87"/>
      <c r="H105" s="88"/>
      <c r="I105" s="57">
        <v>359</v>
      </c>
      <c r="J105" s="186"/>
    </row>
    <row r="106" spans="1:10" ht="36.75" customHeight="1" x14ac:dyDescent="0.25">
      <c r="A106" s="191"/>
      <c r="B106" s="73"/>
      <c r="C106" s="56"/>
      <c r="D106" s="56"/>
      <c r="E106" s="52"/>
      <c r="F106" s="86" t="s">
        <v>156</v>
      </c>
      <c r="G106" s="87"/>
      <c r="H106" s="88"/>
      <c r="I106" s="57">
        <v>15</v>
      </c>
      <c r="J106" s="187"/>
    </row>
    <row r="107" spans="1:10" ht="39" customHeight="1" x14ac:dyDescent="0.25">
      <c r="A107" s="191"/>
      <c r="B107" s="84" t="s">
        <v>126</v>
      </c>
      <c r="C107" s="103">
        <v>80</v>
      </c>
      <c r="D107" s="103">
        <v>81.2</v>
      </c>
      <c r="E107" s="105">
        <v>1.0149999999999999</v>
      </c>
      <c r="F107" s="86" t="s">
        <v>157</v>
      </c>
      <c r="G107" s="87"/>
      <c r="H107" s="88"/>
      <c r="I107" s="30">
        <v>80</v>
      </c>
      <c r="J107" s="125"/>
    </row>
    <row r="108" spans="1:10" ht="39" customHeight="1" x14ac:dyDescent="0.25">
      <c r="A108" s="191"/>
      <c r="B108" s="239"/>
      <c r="C108" s="115"/>
      <c r="D108" s="115"/>
      <c r="E108" s="184"/>
      <c r="F108" s="86" t="s">
        <v>158</v>
      </c>
      <c r="G108" s="87"/>
      <c r="H108" s="88"/>
      <c r="I108" s="30">
        <v>101</v>
      </c>
      <c r="J108" s="126"/>
    </row>
    <row r="109" spans="1:10" ht="39" customHeight="1" x14ac:dyDescent="0.25">
      <c r="A109" s="191"/>
      <c r="B109" s="239"/>
      <c r="C109" s="115"/>
      <c r="D109" s="115"/>
      <c r="E109" s="184"/>
      <c r="F109" s="86" t="s">
        <v>159</v>
      </c>
      <c r="G109" s="87"/>
      <c r="H109" s="88"/>
      <c r="I109" s="30">
        <v>96</v>
      </c>
      <c r="J109" s="126"/>
    </row>
    <row r="110" spans="1:10" ht="39" customHeight="1" x14ac:dyDescent="0.25">
      <c r="A110" s="191"/>
      <c r="B110" s="239"/>
      <c r="C110" s="115"/>
      <c r="D110" s="115"/>
      <c r="E110" s="184"/>
      <c r="F110" s="86" t="s">
        <v>160</v>
      </c>
      <c r="G110" s="87"/>
      <c r="H110" s="88"/>
      <c r="I110" s="30">
        <v>33</v>
      </c>
      <c r="J110" s="126"/>
    </row>
    <row r="111" spans="1:10" ht="39" customHeight="1" x14ac:dyDescent="0.25">
      <c r="A111" s="191"/>
      <c r="B111" s="239"/>
      <c r="C111" s="115"/>
      <c r="D111" s="115"/>
      <c r="E111" s="184"/>
      <c r="F111" s="86" t="s">
        <v>161</v>
      </c>
      <c r="G111" s="87"/>
      <c r="H111" s="88"/>
      <c r="I111" s="30">
        <v>70</v>
      </c>
      <c r="J111" s="126"/>
    </row>
    <row r="112" spans="1:10" ht="37.5" customHeight="1" x14ac:dyDescent="0.25">
      <c r="A112" s="191"/>
      <c r="B112" s="240"/>
      <c r="C112" s="115"/>
      <c r="D112" s="115"/>
      <c r="E112" s="184"/>
      <c r="F112" s="86" t="s">
        <v>162</v>
      </c>
      <c r="G112" s="87"/>
      <c r="H112" s="88"/>
      <c r="I112" s="30">
        <v>70</v>
      </c>
      <c r="J112" s="126"/>
    </row>
    <row r="113" spans="1:10" ht="37.5" customHeight="1" x14ac:dyDescent="0.25">
      <c r="A113" s="191"/>
      <c r="B113" s="240"/>
      <c r="C113" s="115"/>
      <c r="D113" s="115"/>
      <c r="E113" s="184"/>
      <c r="F113" s="86" t="s">
        <v>164</v>
      </c>
      <c r="G113" s="87"/>
      <c r="H113" s="88"/>
      <c r="I113" s="57">
        <v>134</v>
      </c>
      <c r="J113" s="126"/>
    </row>
    <row r="114" spans="1:10" ht="36" customHeight="1" x14ac:dyDescent="0.25">
      <c r="A114" s="191"/>
      <c r="B114" s="241"/>
      <c r="C114" s="104"/>
      <c r="D114" s="104"/>
      <c r="E114" s="106"/>
      <c r="F114" s="86" t="s">
        <v>163</v>
      </c>
      <c r="G114" s="87"/>
      <c r="H114" s="88"/>
      <c r="I114" s="57">
        <v>185</v>
      </c>
      <c r="J114" s="127"/>
    </row>
    <row r="115" spans="1:10" ht="62.25" customHeight="1" x14ac:dyDescent="0.25">
      <c r="A115" s="191"/>
      <c r="B115" s="73" t="s">
        <v>135</v>
      </c>
      <c r="C115" s="56">
        <v>50</v>
      </c>
      <c r="D115" s="56">
        <v>52</v>
      </c>
      <c r="E115" s="60">
        <v>1.04</v>
      </c>
      <c r="F115" s="86" t="s">
        <v>136</v>
      </c>
      <c r="G115" s="87"/>
      <c r="H115" s="88"/>
      <c r="I115" s="57">
        <v>198</v>
      </c>
      <c r="J115" s="125"/>
    </row>
    <row r="116" spans="1:10" ht="34.5" customHeight="1" x14ac:dyDescent="0.25">
      <c r="A116" s="191"/>
      <c r="B116" s="71"/>
      <c r="C116" s="57"/>
      <c r="D116" s="57"/>
      <c r="E116" s="53"/>
      <c r="F116" s="86" t="s">
        <v>131</v>
      </c>
      <c r="G116" s="87"/>
      <c r="H116" s="88"/>
      <c r="I116" s="57">
        <v>182</v>
      </c>
      <c r="J116" s="127"/>
    </row>
    <row r="117" spans="1:10" ht="45.75" customHeight="1" x14ac:dyDescent="0.25">
      <c r="A117" s="191"/>
      <c r="B117" s="73" t="s">
        <v>137</v>
      </c>
      <c r="C117" s="56">
        <v>0.3</v>
      </c>
      <c r="D117" s="56">
        <v>0.3</v>
      </c>
      <c r="E117" s="60">
        <v>1</v>
      </c>
      <c r="F117" s="86" t="s">
        <v>138</v>
      </c>
      <c r="G117" s="87"/>
      <c r="H117" s="88"/>
      <c r="I117" s="57">
        <v>31</v>
      </c>
      <c r="J117" s="186"/>
    </row>
    <row r="118" spans="1:10" ht="45.75" customHeight="1" x14ac:dyDescent="0.25">
      <c r="A118" s="191"/>
      <c r="B118" s="73"/>
      <c r="C118" s="56"/>
      <c r="D118" s="56"/>
      <c r="E118" s="52"/>
      <c r="F118" s="86" t="s">
        <v>139</v>
      </c>
      <c r="G118" s="87"/>
      <c r="H118" s="88"/>
      <c r="I118" s="57">
        <v>31</v>
      </c>
      <c r="J118" s="187"/>
    </row>
    <row r="119" spans="1:10" ht="19.5" customHeight="1" x14ac:dyDescent="0.25">
      <c r="A119" s="126"/>
      <c r="B119" s="84" t="s">
        <v>166</v>
      </c>
      <c r="C119" s="231">
        <v>92</v>
      </c>
      <c r="D119" s="231">
        <v>92</v>
      </c>
      <c r="E119" s="261">
        <v>1</v>
      </c>
      <c r="F119" s="222" t="s">
        <v>165</v>
      </c>
      <c r="G119" s="223"/>
      <c r="H119" s="224"/>
      <c r="I119" s="39">
        <v>63685</v>
      </c>
      <c r="J119" s="125"/>
    </row>
    <row r="120" spans="1:10" ht="35.25" customHeight="1" x14ac:dyDescent="0.25">
      <c r="A120" s="126"/>
      <c r="B120" s="200"/>
      <c r="C120" s="232"/>
      <c r="D120" s="232"/>
      <c r="E120" s="232"/>
      <c r="F120" s="222" t="s">
        <v>169</v>
      </c>
      <c r="G120" s="223"/>
      <c r="H120" s="224"/>
      <c r="I120" s="39">
        <v>218</v>
      </c>
      <c r="J120" s="126"/>
    </row>
    <row r="121" spans="1:10" ht="35.25" customHeight="1" x14ac:dyDescent="0.25">
      <c r="A121" s="126"/>
      <c r="B121" s="84" t="s">
        <v>94</v>
      </c>
      <c r="C121" s="103">
        <v>100</v>
      </c>
      <c r="D121" s="103">
        <v>120</v>
      </c>
      <c r="E121" s="109">
        <v>1.2</v>
      </c>
      <c r="F121" s="86" t="s">
        <v>96</v>
      </c>
      <c r="G121" s="87"/>
      <c r="H121" s="88"/>
      <c r="I121" s="30">
        <v>89</v>
      </c>
      <c r="J121" s="125"/>
    </row>
    <row r="122" spans="1:10" ht="35.25" customHeight="1" x14ac:dyDescent="0.25">
      <c r="A122" s="126"/>
      <c r="B122" s="239"/>
      <c r="C122" s="115"/>
      <c r="D122" s="115"/>
      <c r="E122" s="185"/>
      <c r="F122" s="86" t="s">
        <v>97</v>
      </c>
      <c r="G122" s="87"/>
      <c r="H122" s="88"/>
      <c r="I122" s="30">
        <v>57</v>
      </c>
      <c r="J122" s="126"/>
    </row>
    <row r="123" spans="1:10" ht="35.25" customHeight="1" x14ac:dyDescent="0.25">
      <c r="A123" s="126"/>
      <c r="B123" s="239"/>
      <c r="C123" s="115"/>
      <c r="D123" s="115"/>
      <c r="E123" s="185"/>
      <c r="F123" s="86" t="s">
        <v>98</v>
      </c>
      <c r="G123" s="87"/>
      <c r="H123" s="88"/>
      <c r="I123" s="30">
        <v>43</v>
      </c>
      <c r="J123" s="126"/>
    </row>
    <row r="124" spans="1:10" ht="35.25" customHeight="1" x14ac:dyDescent="0.25">
      <c r="A124" s="126"/>
      <c r="B124" s="239"/>
      <c r="C124" s="115"/>
      <c r="D124" s="115"/>
      <c r="E124" s="185"/>
      <c r="F124" s="86" t="s">
        <v>99</v>
      </c>
      <c r="G124" s="87"/>
      <c r="H124" s="88"/>
      <c r="I124" s="30">
        <v>23</v>
      </c>
      <c r="J124" s="126"/>
    </row>
    <row r="125" spans="1:10" ht="35.25" customHeight="1" x14ac:dyDescent="0.25">
      <c r="A125" s="126"/>
      <c r="B125" s="239"/>
      <c r="C125" s="115"/>
      <c r="D125" s="115"/>
      <c r="E125" s="185"/>
      <c r="F125" s="86" t="s">
        <v>100</v>
      </c>
      <c r="G125" s="87"/>
      <c r="H125" s="88"/>
      <c r="I125" s="30">
        <v>93</v>
      </c>
      <c r="J125" s="126"/>
    </row>
    <row r="126" spans="1:10" ht="36.75" customHeight="1" x14ac:dyDescent="0.25">
      <c r="A126" s="126"/>
      <c r="B126" s="201"/>
      <c r="C126" s="104"/>
      <c r="D126" s="104"/>
      <c r="E126" s="104"/>
      <c r="F126" s="86" t="s">
        <v>101</v>
      </c>
      <c r="G126" s="87"/>
      <c r="H126" s="88"/>
      <c r="I126" s="30">
        <v>40</v>
      </c>
      <c r="J126" s="127"/>
    </row>
    <row r="127" spans="1:10" ht="36.75" customHeight="1" x14ac:dyDescent="0.25">
      <c r="A127" s="126"/>
      <c r="B127" s="81" t="s">
        <v>140</v>
      </c>
      <c r="C127" s="80">
        <v>25</v>
      </c>
      <c r="D127" s="80">
        <v>27</v>
      </c>
      <c r="E127" s="80">
        <v>108</v>
      </c>
      <c r="F127" s="222" t="s">
        <v>141</v>
      </c>
      <c r="G127" s="223"/>
      <c r="H127" s="224"/>
      <c r="I127" s="39">
        <v>15</v>
      </c>
      <c r="J127" s="125"/>
    </row>
    <row r="128" spans="1:10" ht="36.75" customHeight="1" x14ac:dyDescent="0.25">
      <c r="A128" s="126"/>
      <c r="B128" s="64"/>
      <c r="C128" s="65"/>
      <c r="D128" s="65"/>
      <c r="E128" s="65"/>
      <c r="F128" s="222" t="s">
        <v>142</v>
      </c>
      <c r="G128" s="223"/>
      <c r="H128" s="224"/>
      <c r="I128" s="39">
        <v>12</v>
      </c>
      <c r="J128" s="126"/>
    </row>
    <row r="129" spans="1:10" ht="36.75" customHeight="1" x14ac:dyDescent="0.25">
      <c r="A129" s="126"/>
      <c r="B129" s="66"/>
      <c r="C129" s="67"/>
      <c r="D129" s="67"/>
      <c r="E129" s="67"/>
      <c r="F129" s="222" t="s">
        <v>143</v>
      </c>
      <c r="G129" s="223"/>
      <c r="H129" s="224"/>
      <c r="I129" s="39">
        <v>0</v>
      </c>
      <c r="J129" s="127"/>
    </row>
    <row r="130" spans="1:10" ht="51.75" customHeight="1" x14ac:dyDescent="0.25">
      <c r="A130" s="126"/>
      <c r="B130" s="73" t="s">
        <v>144</v>
      </c>
      <c r="C130" s="56">
        <v>100</v>
      </c>
      <c r="D130" s="56">
        <v>100</v>
      </c>
      <c r="E130" s="60">
        <v>1</v>
      </c>
      <c r="F130" s="86" t="s">
        <v>145</v>
      </c>
      <c r="G130" s="87"/>
      <c r="H130" s="88"/>
      <c r="I130" s="30">
        <v>40</v>
      </c>
      <c r="J130" s="125"/>
    </row>
    <row r="131" spans="1:10" ht="51.75" customHeight="1" x14ac:dyDescent="0.25">
      <c r="A131" s="126"/>
      <c r="B131" s="73"/>
      <c r="C131" s="56"/>
      <c r="D131" s="56"/>
      <c r="E131" s="56"/>
      <c r="F131" s="86" t="s">
        <v>146</v>
      </c>
      <c r="G131" s="87"/>
      <c r="H131" s="88"/>
      <c r="I131" s="30">
        <v>2</v>
      </c>
      <c r="J131" s="126"/>
    </row>
    <row r="132" spans="1:10" ht="51.75" customHeight="1" x14ac:dyDescent="0.25">
      <c r="A132" s="126"/>
      <c r="B132" s="73"/>
      <c r="C132" s="56"/>
      <c r="D132" s="56"/>
      <c r="E132" s="56"/>
      <c r="F132" s="86" t="s">
        <v>147</v>
      </c>
      <c r="G132" s="87"/>
      <c r="H132" s="88"/>
      <c r="I132" s="30">
        <v>4</v>
      </c>
      <c r="J132" s="127"/>
    </row>
    <row r="133" spans="1:10" ht="21.75" customHeight="1" x14ac:dyDescent="0.25">
      <c r="A133" s="126"/>
      <c r="B133" s="84" t="s">
        <v>95</v>
      </c>
      <c r="C133" s="103">
        <v>2</v>
      </c>
      <c r="D133" s="103">
        <v>2</v>
      </c>
      <c r="E133" s="109">
        <v>1</v>
      </c>
      <c r="F133" s="143" t="s">
        <v>102</v>
      </c>
      <c r="G133" s="264"/>
      <c r="H133" s="265"/>
      <c r="I133" s="30">
        <v>1</v>
      </c>
      <c r="J133" s="92"/>
    </row>
    <row r="134" spans="1:10" ht="17.25" customHeight="1" x14ac:dyDescent="0.25">
      <c r="A134" s="126"/>
      <c r="B134" s="201"/>
      <c r="C134" s="104"/>
      <c r="D134" s="104"/>
      <c r="E134" s="104"/>
      <c r="F134" s="143" t="s">
        <v>103</v>
      </c>
      <c r="G134" s="225"/>
      <c r="H134" s="226"/>
      <c r="I134" s="30">
        <v>1</v>
      </c>
      <c r="J134" s="94"/>
    </row>
    <row r="135" spans="1:10" ht="48.75" customHeight="1" x14ac:dyDescent="0.25">
      <c r="A135" s="170" t="s">
        <v>212</v>
      </c>
      <c r="B135" s="107" t="s">
        <v>199</v>
      </c>
      <c r="C135" s="101">
        <v>89</v>
      </c>
      <c r="D135" s="79">
        <v>85</v>
      </c>
      <c r="E135" s="242">
        <v>0.95499999999999996</v>
      </c>
      <c r="F135" s="86" t="s">
        <v>170</v>
      </c>
      <c r="G135" s="87"/>
      <c r="H135" s="88"/>
      <c r="I135" s="83">
        <v>149</v>
      </c>
      <c r="J135" s="186"/>
    </row>
    <row r="136" spans="1:10" ht="48" customHeight="1" x14ac:dyDescent="0.25">
      <c r="A136" s="171"/>
      <c r="B136" s="130"/>
      <c r="C136" s="114"/>
      <c r="D136" s="77"/>
      <c r="E136" s="243"/>
      <c r="F136" s="86" t="s">
        <v>200</v>
      </c>
      <c r="G136" s="87"/>
      <c r="H136" s="88"/>
      <c r="I136" s="83" t="s">
        <v>202</v>
      </c>
      <c r="J136" s="188"/>
    </row>
    <row r="137" spans="1:10" ht="36.75" customHeight="1" x14ac:dyDescent="0.25">
      <c r="A137" s="171"/>
      <c r="B137" s="130"/>
      <c r="C137" s="114"/>
      <c r="D137" s="77"/>
      <c r="E137" s="243"/>
      <c r="F137" s="86" t="s">
        <v>171</v>
      </c>
      <c r="G137" s="87"/>
      <c r="H137" s="88"/>
      <c r="I137" s="83">
        <v>53</v>
      </c>
      <c r="J137" s="188"/>
    </row>
    <row r="138" spans="1:10" ht="31.5" customHeight="1" x14ac:dyDescent="0.25">
      <c r="A138" s="171"/>
      <c r="B138" s="130"/>
      <c r="C138" s="114"/>
      <c r="D138" s="77"/>
      <c r="E138" s="243"/>
      <c r="F138" s="216" t="s">
        <v>104</v>
      </c>
      <c r="G138" s="217"/>
      <c r="H138" s="218"/>
      <c r="I138" s="33">
        <v>1</v>
      </c>
      <c r="J138" s="188"/>
    </row>
    <row r="139" spans="1:10" ht="54" customHeight="1" x14ac:dyDescent="0.25">
      <c r="A139" s="171"/>
      <c r="B139" s="130"/>
      <c r="C139" s="114"/>
      <c r="D139" s="77"/>
      <c r="E139" s="243"/>
      <c r="F139" s="86" t="s">
        <v>172</v>
      </c>
      <c r="G139" s="87"/>
      <c r="H139" s="88"/>
      <c r="I139" s="83">
        <v>161</v>
      </c>
      <c r="J139" s="188"/>
    </row>
    <row r="140" spans="1:10" ht="48" customHeight="1" x14ac:dyDescent="0.25">
      <c r="A140" s="171"/>
      <c r="B140" s="130"/>
      <c r="C140" s="114"/>
      <c r="D140" s="77"/>
      <c r="E140" s="243"/>
      <c r="F140" s="86" t="s">
        <v>201</v>
      </c>
      <c r="G140" s="87"/>
      <c r="H140" s="88"/>
      <c r="I140" s="83">
        <v>132</v>
      </c>
      <c r="J140" s="188"/>
    </row>
    <row r="141" spans="1:10" ht="31.5" customHeight="1" x14ac:dyDescent="0.25">
      <c r="A141" s="171"/>
      <c r="B141" s="130"/>
      <c r="C141" s="114"/>
      <c r="D141" s="77"/>
      <c r="E141" s="243"/>
      <c r="F141" s="86" t="s">
        <v>173</v>
      </c>
      <c r="G141" s="87"/>
      <c r="H141" s="88"/>
      <c r="I141" s="83">
        <v>49</v>
      </c>
      <c r="J141" s="188"/>
    </row>
    <row r="142" spans="1:10" ht="31.5" customHeight="1" x14ac:dyDescent="0.25">
      <c r="A142" s="171"/>
      <c r="B142" s="130"/>
      <c r="C142" s="114"/>
      <c r="D142" s="77"/>
      <c r="E142" s="243"/>
      <c r="F142" s="86" t="s">
        <v>174</v>
      </c>
      <c r="G142" s="87"/>
      <c r="H142" s="88"/>
      <c r="I142" s="82">
        <v>92</v>
      </c>
      <c r="J142" s="188"/>
    </row>
    <row r="143" spans="1:10" ht="35.25" customHeight="1" x14ac:dyDescent="0.25">
      <c r="A143" s="171"/>
      <c r="B143" s="108"/>
      <c r="C143" s="102"/>
      <c r="D143" s="78"/>
      <c r="E143" s="244"/>
      <c r="F143" s="86" t="s">
        <v>104</v>
      </c>
      <c r="G143" s="87"/>
      <c r="H143" s="88"/>
      <c r="I143" s="33">
        <v>1</v>
      </c>
      <c r="J143" s="187"/>
    </row>
    <row r="144" spans="1:10" ht="31.5" customHeight="1" x14ac:dyDescent="0.25">
      <c r="A144" s="95" t="s">
        <v>213</v>
      </c>
      <c r="B144" s="111" t="s">
        <v>105</v>
      </c>
      <c r="C144" s="101">
        <v>12</v>
      </c>
      <c r="D144" s="103">
        <v>25</v>
      </c>
      <c r="E144" s="116">
        <v>2.08</v>
      </c>
      <c r="F144" s="89" t="s">
        <v>175</v>
      </c>
      <c r="G144" s="90"/>
      <c r="H144" s="91"/>
      <c r="I144" s="30">
        <v>80</v>
      </c>
      <c r="J144" s="92" t="s">
        <v>198</v>
      </c>
    </row>
    <row r="145" spans="1:10" ht="38.25" customHeight="1" x14ac:dyDescent="0.25">
      <c r="A145" s="126"/>
      <c r="B145" s="112"/>
      <c r="C145" s="114"/>
      <c r="D145" s="115"/>
      <c r="E145" s="117"/>
      <c r="F145" s="89" t="s">
        <v>176</v>
      </c>
      <c r="G145" s="90"/>
      <c r="H145" s="91"/>
      <c r="I145" s="30">
        <v>14</v>
      </c>
      <c r="J145" s="166"/>
    </row>
    <row r="146" spans="1:10" ht="34.5" customHeight="1" x14ac:dyDescent="0.25">
      <c r="A146" s="126"/>
      <c r="B146" s="112"/>
      <c r="C146" s="114"/>
      <c r="D146" s="115"/>
      <c r="E146" s="117"/>
      <c r="F146" s="89" t="s">
        <v>177</v>
      </c>
      <c r="G146" s="90"/>
      <c r="H146" s="91"/>
      <c r="I146" s="30">
        <v>63</v>
      </c>
      <c r="J146" s="166"/>
    </row>
    <row r="147" spans="1:10" ht="39" customHeight="1" x14ac:dyDescent="0.25">
      <c r="A147" s="126"/>
      <c r="B147" s="112"/>
      <c r="C147" s="114"/>
      <c r="D147" s="115"/>
      <c r="E147" s="117"/>
      <c r="F147" s="119" t="s">
        <v>115</v>
      </c>
      <c r="G147" s="120"/>
      <c r="H147" s="121"/>
      <c r="I147" s="29">
        <v>52</v>
      </c>
      <c r="J147" s="166"/>
    </row>
    <row r="148" spans="1:10" ht="174.75" customHeight="1" x14ac:dyDescent="0.25">
      <c r="A148" s="127"/>
      <c r="B148" s="113"/>
      <c r="C148" s="102"/>
      <c r="D148" s="104"/>
      <c r="E148" s="118"/>
      <c r="F148" s="122"/>
      <c r="G148" s="123"/>
      <c r="H148" s="124"/>
      <c r="I148" s="72"/>
      <c r="J148" s="167"/>
    </row>
    <row r="149" spans="1:10" ht="34.5" customHeight="1" x14ac:dyDescent="0.25">
      <c r="A149" s="95" t="s">
        <v>214</v>
      </c>
      <c r="B149" s="62" t="s">
        <v>178</v>
      </c>
      <c r="C149" s="29">
        <v>75</v>
      </c>
      <c r="D149" s="29">
        <v>75</v>
      </c>
      <c r="E149" s="59">
        <v>1</v>
      </c>
      <c r="F149" s="89" t="s">
        <v>179</v>
      </c>
      <c r="G149" s="90"/>
      <c r="H149" s="91"/>
      <c r="I149" s="30">
        <v>72</v>
      </c>
      <c r="J149" s="125"/>
    </row>
    <row r="150" spans="1:10" ht="36" customHeight="1" x14ac:dyDescent="0.25">
      <c r="A150" s="96"/>
      <c r="B150" s="54"/>
      <c r="C150" s="56"/>
      <c r="D150" s="56"/>
      <c r="E150" s="56"/>
      <c r="F150" s="89" t="s">
        <v>180</v>
      </c>
      <c r="G150" s="90"/>
      <c r="H150" s="91"/>
      <c r="I150" s="30">
        <v>54</v>
      </c>
      <c r="J150" s="126"/>
    </row>
    <row r="151" spans="1:10" ht="36" customHeight="1" x14ac:dyDescent="0.25">
      <c r="A151" s="96"/>
      <c r="B151" s="55"/>
      <c r="C151" s="57"/>
      <c r="D151" s="57"/>
      <c r="E151" s="57"/>
      <c r="F151" s="89" t="s">
        <v>181</v>
      </c>
      <c r="G151" s="90"/>
      <c r="H151" s="91"/>
      <c r="I151" s="30">
        <v>18</v>
      </c>
      <c r="J151" s="127"/>
    </row>
    <row r="152" spans="1:10" ht="36" customHeight="1" x14ac:dyDescent="0.25">
      <c r="A152" s="96"/>
      <c r="B152" s="51" t="s">
        <v>182</v>
      </c>
      <c r="C152" s="56">
        <v>75</v>
      </c>
      <c r="D152" s="56">
        <v>38</v>
      </c>
      <c r="E152" s="52">
        <v>0.502</v>
      </c>
      <c r="F152" s="89" t="str">
        <f>'[1]4. Pagrindinis ugdymas'!E51</f>
        <v>Prašymų priimti mokinius į įstaigos 5–8 klases skaičius (vnt.)</v>
      </c>
      <c r="G152" s="90"/>
      <c r="H152" s="91"/>
      <c r="I152" s="57">
        <v>89</v>
      </c>
      <c r="J152" s="92" t="s">
        <v>197</v>
      </c>
    </row>
    <row r="153" spans="1:10" ht="36" customHeight="1" x14ac:dyDescent="0.25">
      <c r="A153" s="96"/>
      <c r="B153" s="54"/>
      <c r="C153" s="56"/>
      <c r="D153" s="56"/>
      <c r="E153" s="56"/>
      <c r="F153" s="89" t="str">
        <f>'[1]4. Pagrindinis ugdymas'!E52</f>
        <v>Patenkintų prašymų priimti mokinius į įstaigos 5–8  klases  skaičius (vnt.)</v>
      </c>
      <c r="G153" s="90"/>
      <c r="H153" s="91"/>
      <c r="I153" s="30">
        <v>34</v>
      </c>
      <c r="J153" s="93"/>
    </row>
    <row r="154" spans="1:10" ht="34.5" customHeight="1" x14ac:dyDescent="0.25">
      <c r="A154" s="97"/>
      <c r="B154" s="55"/>
      <c r="C154" s="57"/>
      <c r="D154" s="57"/>
      <c r="E154" s="57"/>
      <c r="F154" s="89" t="s">
        <v>183</v>
      </c>
      <c r="G154" s="90"/>
      <c r="H154" s="91"/>
      <c r="I154" s="30">
        <v>0</v>
      </c>
      <c r="J154" s="94"/>
    </row>
    <row r="155" spans="1:10" ht="36" customHeight="1" x14ac:dyDescent="0.25">
      <c r="A155" s="95" t="s">
        <v>215</v>
      </c>
      <c r="B155" s="101" t="s">
        <v>191</v>
      </c>
      <c r="C155" s="103">
        <v>70</v>
      </c>
      <c r="D155" s="103">
        <v>74</v>
      </c>
      <c r="E155" s="105">
        <v>1.0569999999999999</v>
      </c>
      <c r="F155" s="98" t="s">
        <v>193</v>
      </c>
      <c r="G155" s="99"/>
      <c r="H155" s="100"/>
      <c r="I155" s="57">
        <v>192</v>
      </c>
      <c r="J155" s="58"/>
    </row>
    <row r="156" spans="1:10" ht="36" customHeight="1" x14ac:dyDescent="0.25">
      <c r="A156" s="93"/>
      <c r="B156" s="102"/>
      <c r="C156" s="104"/>
      <c r="D156" s="104"/>
      <c r="E156" s="106"/>
      <c r="F156" s="89" t="s">
        <v>194</v>
      </c>
      <c r="G156" s="90"/>
      <c r="H156" s="91"/>
      <c r="I156" s="57">
        <v>260</v>
      </c>
      <c r="J156" s="58"/>
    </row>
    <row r="157" spans="1:10" ht="48" customHeight="1" x14ac:dyDescent="0.25">
      <c r="A157" s="93"/>
      <c r="B157" s="107" t="s">
        <v>192</v>
      </c>
      <c r="C157" s="103">
        <v>20</v>
      </c>
      <c r="D157" s="103">
        <v>21</v>
      </c>
      <c r="E157" s="109">
        <v>1.05</v>
      </c>
      <c r="F157" s="98" t="s">
        <v>195</v>
      </c>
      <c r="G157" s="99"/>
      <c r="H157" s="100"/>
      <c r="I157" s="57">
        <v>4</v>
      </c>
      <c r="J157" s="58"/>
    </row>
    <row r="158" spans="1:10" ht="34.5" customHeight="1" x14ac:dyDescent="0.25">
      <c r="A158" s="94"/>
      <c r="B158" s="108"/>
      <c r="C158" s="104"/>
      <c r="D158" s="104"/>
      <c r="E158" s="110"/>
      <c r="F158" s="236" t="s">
        <v>196</v>
      </c>
      <c r="G158" s="237"/>
      <c r="H158" s="238"/>
      <c r="I158" s="57">
        <v>17</v>
      </c>
      <c r="J158" s="58"/>
    </row>
    <row r="159" spans="1:10" x14ac:dyDescent="0.25">
      <c r="B159" s="21"/>
      <c r="C159" s="22"/>
      <c r="D159" s="22"/>
      <c r="E159" s="23"/>
      <c r="F159" s="24"/>
      <c r="G159" s="24"/>
      <c r="H159" s="24"/>
      <c r="I159" s="22"/>
    </row>
    <row r="160" spans="1:10" ht="15.75" x14ac:dyDescent="0.25">
      <c r="A160" s="41" t="s">
        <v>116</v>
      </c>
      <c r="B160" s="21"/>
      <c r="C160" s="22"/>
      <c r="D160" s="22"/>
      <c r="E160" s="23"/>
      <c r="F160" s="24"/>
      <c r="G160" s="24"/>
      <c r="H160" s="24"/>
      <c r="I160" s="22"/>
    </row>
    <row r="161" spans="1:9" ht="15.75" x14ac:dyDescent="0.25">
      <c r="A161" s="41" t="s">
        <v>117</v>
      </c>
      <c r="B161" s="21"/>
      <c r="C161" s="22"/>
      <c r="D161" s="22"/>
      <c r="E161" s="23"/>
      <c r="F161" s="24"/>
      <c r="G161" s="24"/>
      <c r="H161" s="24"/>
      <c r="I161" s="22"/>
    </row>
    <row r="162" spans="1:9" ht="15.75" x14ac:dyDescent="0.25">
      <c r="A162" s="43" t="s">
        <v>205</v>
      </c>
      <c r="B162" s="21"/>
      <c r="C162" s="22"/>
      <c r="D162" s="22"/>
      <c r="E162" s="23"/>
      <c r="F162" s="24"/>
      <c r="G162" s="24"/>
      <c r="H162" s="24"/>
      <c r="I162" s="22"/>
    </row>
    <row r="163" spans="1:9" ht="15.75" x14ac:dyDescent="0.25">
      <c r="A163" s="41"/>
      <c r="B163" s="21"/>
      <c r="C163" s="22"/>
      <c r="D163" s="22"/>
      <c r="E163" s="23"/>
      <c r="F163" s="24"/>
      <c r="G163" s="24"/>
      <c r="H163" s="24"/>
      <c r="I163" s="22"/>
    </row>
    <row r="164" spans="1:9" x14ac:dyDescent="0.25">
      <c r="B164" s="21"/>
      <c r="C164" s="22"/>
      <c r="D164" s="22"/>
      <c r="E164" s="23"/>
      <c r="F164" s="24"/>
      <c r="G164" s="24"/>
      <c r="H164" s="24"/>
      <c r="I164" s="22"/>
    </row>
    <row r="165" spans="1:9" ht="15.75" x14ac:dyDescent="0.25">
      <c r="A165" s="42"/>
      <c r="B165" s="21"/>
      <c r="C165" s="22"/>
      <c r="D165" s="22"/>
      <c r="E165" s="23"/>
      <c r="F165" s="24"/>
      <c r="G165" s="24"/>
      <c r="H165" s="24"/>
      <c r="I165" s="22"/>
    </row>
    <row r="166" spans="1:9" ht="15.75" x14ac:dyDescent="0.25">
      <c r="A166" s="41"/>
      <c r="B166" s="21"/>
      <c r="C166" s="22"/>
      <c r="D166" s="22"/>
      <c r="E166" s="23"/>
      <c r="F166" s="24"/>
      <c r="G166" s="24"/>
      <c r="H166" s="24"/>
      <c r="I166" s="22"/>
    </row>
    <row r="167" spans="1:9" ht="15.75" x14ac:dyDescent="0.25">
      <c r="A167" s="41"/>
      <c r="B167" s="21"/>
      <c r="C167" s="22"/>
      <c r="D167" s="22"/>
      <c r="E167" s="23"/>
      <c r="F167" s="24"/>
      <c r="G167" s="24"/>
      <c r="H167" s="24"/>
      <c r="I167" s="22"/>
    </row>
    <row r="168" spans="1:9" ht="15.75" x14ac:dyDescent="0.25">
      <c r="A168" s="41"/>
      <c r="B168" s="21"/>
      <c r="C168" s="22"/>
      <c r="D168" s="22"/>
      <c r="E168" s="23"/>
      <c r="F168" s="24"/>
      <c r="G168" s="24"/>
      <c r="H168" s="24"/>
      <c r="I168" s="22"/>
    </row>
    <row r="169" spans="1:9" x14ac:dyDescent="0.25">
      <c r="B169" s="21"/>
      <c r="C169" s="22"/>
      <c r="D169" s="22"/>
      <c r="E169" s="23"/>
      <c r="F169" s="24"/>
      <c r="G169" s="24"/>
      <c r="H169" s="24"/>
      <c r="I169" s="22"/>
    </row>
    <row r="170" spans="1:9" x14ac:dyDescent="0.25">
      <c r="B170" s="21"/>
      <c r="C170" s="22"/>
      <c r="D170" s="22"/>
      <c r="E170" s="23"/>
      <c r="F170" s="24"/>
      <c r="G170" s="24"/>
      <c r="H170" s="24"/>
      <c r="I170" s="22"/>
    </row>
    <row r="171" spans="1:9" x14ac:dyDescent="0.25">
      <c r="B171" s="21"/>
      <c r="C171" s="22"/>
      <c r="D171" s="22"/>
      <c r="E171" s="23"/>
      <c r="F171" s="24"/>
      <c r="G171" s="24"/>
      <c r="H171" s="24"/>
      <c r="I171" s="22"/>
    </row>
    <row r="172" spans="1:9" x14ac:dyDescent="0.25">
      <c r="B172" s="21"/>
      <c r="C172" s="22"/>
      <c r="D172" s="22"/>
      <c r="E172" s="23"/>
      <c r="F172" s="24"/>
      <c r="G172" s="24"/>
      <c r="H172" s="24"/>
      <c r="I172" s="22"/>
    </row>
    <row r="173" spans="1:9" x14ac:dyDescent="0.25">
      <c r="B173" s="21"/>
      <c r="C173" s="22"/>
      <c r="D173" s="22"/>
      <c r="E173" s="23"/>
      <c r="F173" s="24"/>
      <c r="G173" s="24"/>
      <c r="H173" s="24"/>
      <c r="I173" s="22"/>
    </row>
    <row r="174" spans="1:9" x14ac:dyDescent="0.25">
      <c r="B174" s="21"/>
      <c r="C174" s="22"/>
      <c r="D174" s="22"/>
      <c r="E174" s="23"/>
      <c r="F174" s="24"/>
      <c r="G174" s="24"/>
      <c r="H174" s="24"/>
      <c r="I174" s="22"/>
    </row>
    <row r="175" spans="1:9" x14ac:dyDescent="0.25">
      <c r="B175" s="21"/>
      <c r="C175" s="22"/>
      <c r="D175" s="22"/>
      <c r="E175" s="23"/>
      <c r="F175" s="24"/>
      <c r="G175" s="24"/>
      <c r="H175" s="24"/>
      <c r="I175" s="22"/>
    </row>
    <row r="176" spans="1:9" x14ac:dyDescent="0.25">
      <c r="B176" s="21"/>
      <c r="C176" s="22"/>
      <c r="D176" s="22"/>
      <c r="E176" s="23"/>
      <c r="F176" s="24"/>
      <c r="G176" s="24"/>
      <c r="H176" s="24"/>
      <c r="I176" s="22"/>
    </row>
    <row r="177" spans="2:9" x14ac:dyDescent="0.25">
      <c r="B177" s="21"/>
      <c r="C177" s="22"/>
      <c r="D177" s="22"/>
      <c r="E177" s="23"/>
      <c r="F177" s="24"/>
      <c r="G177" s="24"/>
      <c r="H177" s="24"/>
      <c r="I177" s="22"/>
    </row>
    <row r="178" spans="2:9" x14ac:dyDescent="0.25">
      <c r="B178" s="21"/>
      <c r="C178" s="22"/>
      <c r="D178" s="22"/>
      <c r="E178" s="23"/>
      <c r="F178" s="24"/>
      <c r="G178" s="24"/>
      <c r="H178" s="24"/>
      <c r="I178" s="22"/>
    </row>
    <row r="179" spans="2:9" x14ac:dyDescent="0.25">
      <c r="B179" s="21"/>
      <c r="C179" s="22"/>
      <c r="D179" s="22"/>
      <c r="E179" s="23"/>
      <c r="F179" s="24"/>
      <c r="G179" s="24"/>
      <c r="H179" s="24"/>
      <c r="I179" s="22"/>
    </row>
    <row r="180" spans="2:9" x14ac:dyDescent="0.25">
      <c r="B180" s="21"/>
      <c r="C180" s="22"/>
      <c r="D180" s="22"/>
      <c r="E180" s="23"/>
      <c r="F180" s="24"/>
      <c r="G180" s="24"/>
      <c r="H180" s="24"/>
      <c r="I180" s="22"/>
    </row>
    <row r="181" spans="2:9" x14ac:dyDescent="0.25">
      <c r="B181" s="21"/>
      <c r="C181" s="22"/>
      <c r="D181" s="22"/>
      <c r="E181" s="23"/>
      <c r="F181" s="24"/>
      <c r="G181" s="24"/>
      <c r="H181" s="24"/>
      <c r="I181" s="22"/>
    </row>
    <row r="182" spans="2:9" x14ac:dyDescent="0.25">
      <c r="B182" s="21"/>
      <c r="C182" s="22"/>
      <c r="D182" s="22"/>
      <c r="E182" s="23"/>
      <c r="F182" s="24"/>
      <c r="G182" s="24"/>
      <c r="H182" s="24"/>
      <c r="I182" s="22"/>
    </row>
    <row r="183" spans="2:9" x14ac:dyDescent="0.25">
      <c r="B183" s="21"/>
      <c r="C183" s="22"/>
      <c r="D183" s="22"/>
      <c r="E183" s="23"/>
      <c r="F183" s="24"/>
      <c r="G183" s="24"/>
      <c r="H183" s="24"/>
      <c r="I183" s="22"/>
    </row>
    <row r="184" spans="2:9" x14ac:dyDescent="0.25">
      <c r="B184" s="21"/>
      <c r="C184" s="22"/>
      <c r="D184" s="22"/>
      <c r="E184" s="23"/>
      <c r="F184" s="24"/>
      <c r="G184" s="24"/>
      <c r="H184" s="24"/>
      <c r="I184" s="22"/>
    </row>
    <row r="185" spans="2:9" x14ac:dyDescent="0.25">
      <c r="B185" s="21"/>
      <c r="C185" s="22"/>
      <c r="D185" s="22"/>
      <c r="E185" s="23"/>
      <c r="F185" s="24"/>
      <c r="G185" s="24"/>
      <c r="H185" s="24"/>
      <c r="I185" s="22"/>
    </row>
    <row r="186" spans="2:9" x14ac:dyDescent="0.25">
      <c r="B186" s="21"/>
      <c r="C186" s="22"/>
      <c r="D186" s="22"/>
      <c r="E186" s="23"/>
      <c r="F186" s="24"/>
      <c r="G186" s="24"/>
      <c r="H186" s="24"/>
      <c r="I186" s="22"/>
    </row>
    <row r="187" spans="2:9" x14ac:dyDescent="0.25">
      <c r="B187" s="21"/>
      <c r="C187" s="22"/>
      <c r="D187" s="22"/>
      <c r="E187" s="23"/>
      <c r="F187" s="24"/>
      <c r="G187" s="24"/>
      <c r="H187" s="24"/>
      <c r="I187" s="22"/>
    </row>
    <row r="188" spans="2:9" x14ac:dyDescent="0.25">
      <c r="B188" s="21"/>
      <c r="C188" s="22"/>
      <c r="D188" s="22"/>
      <c r="E188" s="23"/>
      <c r="F188" s="24"/>
      <c r="G188" s="24"/>
      <c r="H188" s="24"/>
      <c r="I188" s="22"/>
    </row>
    <row r="189" spans="2:9" x14ac:dyDescent="0.25">
      <c r="B189" s="21"/>
      <c r="C189" s="22"/>
      <c r="D189" s="22"/>
      <c r="E189" s="23"/>
      <c r="F189" s="24"/>
      <c r="G189" s="24"/>
      <c r="H189" s="24"/>
      <c r="I189" s="22"/>
    </row>
    <row r="190" spans="2:9" x14ac:dyDescent="0.25">
      <c r="B190" s="21"/>
      <c r="C190" s="22"/>
      <c r="D190" s="22"/>
      <c r="E190" s="23"/>
      <c r="F190" s="24"/>
      <c r="G190" s="24"/>
      <c r="H190" s="24"/>
      <c r="I190" s="22"/>
    </row>
    <row r="191" spans="2:9" x14ac:dyDescent="0.25">
      <c r="B191" s="21"/>
      <c r="C191" s="22"/>
      <c r="D191" s="22"/>
      <c r="E191" s="23"/>
      <c r="F191" s="24"/>
      <c r="G191" s="24"/>
      <c r="H191" s="24"/>
      <c r="I191" s="22"/>
    </row>
  </sheetData>
  <mergeCells count="322">
    <mergeCell ref="J133:J134"/>
    <mergeCell ref="F121:H121"/>
    <mergeCell ref="F133:H133"/>
    <mergeCell ref="J107:J114"/>
    <mergeCell ref="F119:H119"/>
    <mergeCell ref="F120:H120"/>
    <mergeCell ref="J115:J116"/>
    <mergeCell ref="J117:J118"/>
    <mergeCell ref="J127:J129"/>
    <mergeCell ref="F130:H130"/>
    <mergeCell ref="F131:H131"/>
    <mergeCell ref="F132:H132"/>
    <mergeCell ref="J130:J132"/>
    <mergeCell ref="F134:H134"/>
    <mergeCell ref="J22:J24"/>
    <mergeCell ref="B22:B24"/>
    <mergeCell ref="A12:A24"/>
    <mergeCell ref="C22:C24"/>
    <mergeCell ref="D22:D24"/>
    <mergeCell ref="E22:E24"/>
    <mergeCell ref="C19:C21"/>
    <mergeCell ref="A93:A134"/>
    <mergeCell ref="B121:B126"/>
    <mergeCell ref="C121:C126"/>
    <mergeCell ref="D121:D126"/>
    <mergeCell ref="E121:E126"/>
    <mergeCell ref="J121:J126"/>
    <mergeCell ref="F125:H125"/>
    <mergeCell ref="B119:B120"/>
    <mergeCell ref="C119:C120"/>
    <mergeCell ref="D119:D120"/>
    <mergeCell ref="E119:E120"/>
    <mergeCell ref="B95:B98"/>
    <mergeCell ref="C95:C98"/>
    <mergeCell ref="D95:D98"/>
    <mergeCell ref="E95:E98"/>
    <mergeCell ref="B99:B100"/>
    <mergeCell ref="C99:C100"/>
    <mergeCell ref="E6:F6"/>
    <mergeCell ref="A7:D7"/>
    <mergeCell ref="E7:F7"/>
    <mergeCell ref="F14:H14"/>
    <mergeCell ref="F10:H10"/>
    <mergeCell ref="A11:J11"/>
    <mergeCell ref="F12:H12"/>
    <mergeCell ref="B19:B21"/>
    <mergeCell ref="B15:B18"/>
    <mergeCell ref="A8:D8"/>
    <mergeCell ref="E8:F8"/>
    <mergeCell ref="A9:J9"/>
    <mergeCell ref="J19:J21"/>
    <mergeCell ref="J144:J148"/>
    <mergeCell ref="F158:H158"/>
    <mergeCell ref="F144:H144"/>
    <mergeCell ref="B133:B134"/>
    <mergeCell ref="B107:B114"/>
    <mergeCell ref="C107:C114"/>
    <mergeCell ref="D107:D114"/>
    <mergeCell ref="E107:E114"/>
    <mergeCell ref="F107:H107"/>
    <mergeCell ref="C135:C143"/>
    <mergeCell ref="E135:E143"/>
    <mergeCell ref="F126:H126"/>
    <mergeCell ref="F124:H124"/>
    <mergeCell ref="F123:H123"/>
    <mergeCell ref="F122:H122"/>
    <mergeCell ref="F113:H113"/>
    <mergeCell ref="F115:H115"/>
    <mergeCell ref="F116:H116"/>
    <mergeCell ref="F117:H117"/>
    <mergeCell ref="F118:H118"/>
    <mergeCell ref="F127:H127"/>
    <mergeCell ref="F128:H128"/>
    <mergeCell ref="F129:H129"/>
    <mergeCell ref="J135:J143"/>
    <mergeCell ref="F151:H151"/>
    <mergeCell ref="F152:H152"/>
    <mergeCell ref="F149:H149"/>
    <mergeCell ref="F150:H150"/>
    <mergeCell ref="A144:A148"/>
    <mergeCell ref="F145:H145"/>
    <mergeCell ref="F135:H135"/>
    <mergeCell ref="F136:H136"/>
    <mergeCell ref="F137:H137"/>
    <mergeCell ref="F138:H138"/>
    <mergeCell ref="F139:H139"/>
    <mergeCell ref="F140:H140"/>
    <mergeCell ref="F141:H141"/>
    <mergeCell ref="F146:H146"/>
    <mergeCell ref="F142:H142"/>
    <mergeCell ref="B135:B143"/>
    <mergeCell ref="C133:C134"/>
    <mergeCell ref="D133:D134"/>
    <mergeCell ref="E133:E134"/>
    <mergeCell ref="F101:H101"/>
    <mergeCell ref="F99:H99"/>
    <mergeCell ref="F100:H100"/>
    <mergeCell ref="F112:H112"/>
    <mergeCell ref="A135:A143"/>
    <mergeCell ref="F143:H143"/>
    <mergeCell ref="D99:D100"/>
    <mergeCell ref="E99:E100"/>
    <mergeCell ref="F102:H102"/>
    <mergeCell ref="B101:B102"/>
    <mergeCell ref="C101:C102"/>
    <mergeCell ref="D101:D102"/>
    <mergeCell ref="E101:E102"/>
    <mergeCell ref="J95:J98"/>
    <mergeCell ref="F109:H109"/>
    <mergeCell ref="F110:H110"/>
    <mergeCell ref="F111:H111"/>
    <mergeCell ref="F114:H114"/>
    <mergeCell ref="F106:H106"/>
    <mergeCell ref="F105:H105"/>
    <mergeCell ref="J105:J106"/>
    <mergeCell ref="J99:J100"/>
    <mergeCell ref="J101:J102"/>
    <mergeCell ref="F103:H103"/>
    <mergeCell ref="F104:H104"/>
    <mergeCell ref="F95:H95"/>
    <mergeCell ref="J103:J104"/>
    <mergeCell ref="J87:J89"/>
    <mergeCell ref="J93:J94"/>
    <mergeCell ref="F96:H96"/>
    <mergeCell ref="F97:H97"/>
    <mergeCell ref="J119:J120"/>
    <mergeCell ref="F94:H94"/>
    <mergeCell ref="F88:H88"/>
    <mergeCell ref="F90:H90"/>
    <mergeCell ref="F91:H91"/>
    <mergeCell ref="F89:H89"/>
    <mergeCell ref="J90:J91"/>
    <mergeCell ref="F93:H93"/>
    <mergeCell ref="F108:H108"/>
    <mergeCell ref="A92:J92"/>
    <mergeCell ref="B93:B94"/>
    <mergeCell ref="C93:C94"/>
    <mergeCell ref="D93:D94"/>
    <mergeCell ref="E93:E94"/>
    <mergeCell ref="A79:A91"/>
    <mergeCell ref="B87:B89"/>
    <mergeCell ref="C87:C89"/>
    <mergeCell ref="D87:D89"/>
    <mergeCell ref="E87:E89"/>
    <mergeCell ref="F98:H98"/>
    <mergeCell ref="J73:J77"/>
    <mergeCell ref="F75:H75"/>
    <mergeCell ref="F77:H77"/>
    <mergeCell ref="F69:H69"/>
    <mergeCell ref="F73:H73"/>
    <mergeCell ref="F74:H74"/>
    <mergeCell ref="F87:H87"/>
    <mergeCell ref="F82:H82"/>
    <mergeCell ref="B79:B81"/>
    <mergeCell ref="F79:H79"/>
    <mergeCell ref="F80:H80"/>
    <mergeCell ref="A78:J78"/>
    <mergeCell ref="B82:B86"/>
    <mergeCell ref="C82:C86"/>
    <mergeCell ref="D82:D86"/>
    <mergeCell ref="E82:E86"/>
    <mergeCell ref="J82:J86"/>
    <mergeCell ref="F86:H86"/>
    <mergeCell ref="C79:C81"/>
    <mergeCell ref="D79:D81"/>
    <mergeCell ref="E79:E81"/>
    <mergeCell ref="J79:J81"/>
    <mergeCell ref="F81:H81"/>
    <mergeCell ref="F84:H85"/>
    <mergeCell ref="E69:E71"/>
    <mergeCell ref="C69:C71"/>
    <mergeCell ref="D69:D71"/>
    <mergeCell ref="B69:B71"/>
    <mergeCell ref="F76:H76"/>
    <mergeCell ref="B73:B77"/>
    <mergeCell ref="C73:C77"/>
    <mergeCell ref="D73:D77"/>
    <mergeCell ref="E73:E77"/>
    <mergeCell ref="J57:J58"/>
    <mergeCell ref="J44:J56"/>
    <mergeCell ref="F59:H59"/>
    <mergeCell ref="B59:B60"/>
    <mergeCell ref="C59:C60"/>
    <mergeCell ref="D59:D60"/>
    <mergeCell ref="E59:E60"/>
    <mergeCell ref="J59:J60"/>
    <mergeCell ref="A62:A72"/>
    <mergeCell ref="F72:H72"/>
    <mergeCell ref="F62:H63"/>
    <mergeCell ref="I62:I63"/>
    <mergeCell ref="F65:H65"/>
    <mergeCell ref="F66:H66"/>
    <mergeCell ref="F67:H67"/>
    <mergeCell ref="F68:H68"/>
    <mergeCell ref="B64:B68"/>
    <mergeCell ref="J64:J68"/>
    <mergeCell ref="C64:C68"/>
    <mergeCell ref="D64:D68"/>
    <mergeCell ref="E64:E68"/>
    <mergeCell ref="F70:H70"/>
    <mergeCell ref="F71:H71"/>
    <mergeCell ref="J69:J71"/>
    <mergeCell ref="F51:H51"/>
    <mergeCell ref="F52:H52"/>
    <mergeCell ref="F53:H53"/>
    <mergeCell ref="D15:D18"/>
    <mergeCell ref="E15:E18"/>
    <mergeCell ref="F21:H21"/>
    <mergeCell ref="F20:H20"/>
    <mergeCell ref="D19:D21"/>
    <mergeCell ref="E19:E21"/>
    <mergeCell ref="F23:H23"/>
    <mergeCell ref="F24:H24"/>
    <mergeCell ref="F22:H22"/>
    <mergeCell ref="F26:H26"/>
    <mergeCell ref="F27:H27"/>
    <mergeCell ref="F25:H25"/>
    <mergeCell ref="F19:H19"/>
    <mergeCell ref="F15:H15"/>
    <mergeCell ref="D30:D36"/>
    <mergeCell ref="E30:E36"/>
    <mergeCell ref="F48:H48"/>
    <mergeCell ref="D44:D56"/>
    <mergeCell ref="E44:E56"/>
    <mergeCell ref="D25:D28"/>
    <mergeCell ref="E25:E28"/>
    <mergeCell ref="J62:J63"/>
    <mergeCell ref="F60:H60"/>
    <mergeCell ref="F44:H44"/>
    <mergeCell ref="A44:A60"/>
    <mergeCell ref="F28:H28"/>
    <mergeCell ref="J30:J36"/>
    <mergeCell ref="F38:H38"/>
    <mergeCell ref="F41:H41"/>
    <mergeCell ref="F42:H42"/>
    <mergeCell ref="A30:A43"/>
    <mergeCell ref="F54:H54"/>
    <mergeCell ref="F55:H55"/>
    <mergeCell ref="F56:H56"/>
    <mergeCell ref="B44:B56"/>
    <mergeCell ref="F58:H58"/>
    <mergeCell ref="B57:B58"/>
    <mergeCell ref="C57:C58"/>
    <mergeCell ref="D57:D58"/>
    <mergeCell ref="J40:J43"/>
    <mergeCell ref="A61:J61"/>
    <mergeCell ref="E57:E58"/>
    <mergeCell ref="F45:H45"/>
    <mergeCell ref="B30:B36"/>
    <mergeCell ref="C30:C36"/>
    <mergeCell ref="C44:C56"/>
    <mergeCell ref="F13:H13"/>
    <mergeCell ref="A73:A77"/>
    <mergeCell ref="F31:H31"/>
    <mergeCell ref="F37:H37"/>
    <mergeCell ref="F39:H39"/>
    <mergeCell ref="F40:H40"/>
    <mergeCell ref="F43:H43"/>
    <mergeCell ref="F30:H30"/>
    <mergeCell ref="F64:H64"/>
    <mergeCell ref="B37:B39"/>
    <mergeCell ref="C37:C39"/>
    <mergeCell ref="F57:H57"/>
    <mergeCell ref="B62:B63"/>
    <mergeCell ref="C62:C63"/>
    <mergeCell ref="D62:D63"/>
    <mergeCell ref="E62:E63"/>
    <mergeCell ref="C15:C18"/>
    <mergeCell ref="F17:H17"/>
    <mergeCell ref="F18:H18"/>
    <mergeCell ref="F46:H46"/>
    <mergeCell ref="F47:H47"/>
    <mergeCell ref="F49:H49"/>
    <mergeCell ref="F50:H50"/>
    <mergeCell ref="I1:J1"/>
    <mergeCell ref="B40:B43"/>
    <mergeCell ref="C40:C43"/>
    <mergeCell ref="D40:D43"/>
    <mergeCell ref="E40:E43"/>
    <mergeCell ref="A29:J29"/>
    <mergeCell ref="F16:H16"/>
    <mergeCell ref="D12:D13"/>
    <mergeCell ref="E12:E13"/>
    <mergeCell ref="A4:J4"/>
    <mergeCell ref="A6:D6"/>
    <mergeCell ref="D37:D39"/>
    <mergeCell ref="E37:E39"/>
    <mergeCell ref="J37:J39"/>
    <mergeCell ref="F33:H33"/>
    <mergeCell ref="F32:H32"/>
    <mergeCell ref="F34:H34"/>
    <mergeCell ref="F35:H35"/>
    <mergeCell ref="F36:H36"/>
    <mergeCell ref="I2:J2"/>
    <mergeCell ref="B25:B28"/>
    <mergeCell ref="C25:C28"/>
    <mergeCell ref="A25:A28"/>
    <mergeCell ref="J15:J18"/>
    <mergeCell ref="B90:B91"/>
    <mergeCell ref="F83:H83"/>
    <mergeCell ref="F154:H154"/>
    <mergeCell ref="J152:J154"/>
    <mergeCell ref="A149:A154"/>
    <mergeCell ref="A155:A158"/>
    <mergeCell ref="F156:H156"/>
    <mergeCell ref="F155:H155"/>
    <mergeCell ref="F157:H157"/>
    <mergeCell ref="B155:B156"/>
    <mergeCell ref="C155:C156"/>
    <mergeCell ref="D155:D156"/>
    <mergeCell ref="E155:E156"/>
    <mergeCell ref="B157:B158"/>
    <mergeCell ref="C157:C158"/>
    <mergeCell ref="D157:D158"/>
    <mergeCell ref="E157:E158"/>
    <mergeCell ref="B144:B148"/>
    <mergeCell ref="C144:C148"/>
    <mergeCell ref="D144:D148"/>
    <mergeCell ref="E144:E148"/>
    <mergeCell ref="F147:H148"/>
    <mergeCell ref="F153:H153"/>
    <mergeCell ref="J149:J151"/>
  </mergeCells>
  <pageMargins left="0.7" right="0.7" top="0.75" bottom="0.75" header="0.3" footer="0.3"/>
  <pageSetup scale="5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Progimnazija</vt:lpstr>
      <vt:lpstr>Progimnazija!Print_Area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Macijauskytė</dc:creator>
  <cp:lastModifiedBy>Taisija Kovalenkina</cp:lastModifiedBy>
  <cp:lastPrinted>2021-01-21T07:58:37Z</cp:lastPrinted>
  <dcterms:created xsi:type="dcterms:W3CDTF">2019-05-23T09:01:06Z</dcterms:created>
  <dcterms:modified xsi:type="dcterms:W3CDTF">2024-03-26T14:28:22Z</dcterms:modified>
</cp:coreProperties>
</file>